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<sst xmlns="http://schemas.openxmlformats.org/spreadsheetml/2006/main" count="126" uniqueCount="1">
  <si>
    <t xml:space="preserve">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</si>
</sst>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 ?/?"/>
    <numFmt numFmtId="166" formatCode="General"/>
    <numFmt numFmtId="167" formatCode="@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39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2" activeCellId="0" sqref="B2:G7"/>
    </sheetView>
  </sheetViews>
  <sheetFormatPr defaultRowHeight="12.8" zeroHeight="false" outlineLevelRow="0" outlineLevelCol="0"/>
  <cols>
    <col collapsed="false" customWidth="true" hidden="true" outlineLevel="0" max="1" min="1" style="1" width="4.28"/>
    <col collapsed="false" customWidth="true" hidden="false" outlineLevel="0" max="7" min="2" style="2" width="6.44"/>
    <col collapsed="false" customWidth="true" hidden="false" outlineLevel="0" max="8" min="8" style="2" width="5.15"/>
    <col collapsed="false" customWidth="true" hidden="false" outlineLevel="0" max="9" min="9" style="2" width="5.22"/>
    <col collapsed="false" customWidth="true" hidden="false" outlineLevel="0" max="10" min="10" style="2" width="5.18"/>
    <col collapsed="false" customWidth="true" hidden="true" outlineLevel="0" max="11" min="11" style="0" width="5.18"/>
    <col collapsed="false" customWidth="true" hidden="true" outlineLevel="0" max="12" min="12" style="0" width="5.22"/>
    <col collapsed="false" customWidth="true" hidden="true" outlineLevel="0" max="16" min="13" style="0" width="5.18"/>
    <col collapsed="false" customWidth="true" hidden="true" outlineLevel="0" max="17" min="17" style="0" width="5.22"/>
    <col collapsed="false" customWidth="true" hidden="true" outlineLevel="0" max="18" min="18" style="0" width="5.18"/>
    <col collapsed="false" customWidth="false" hidden="false" outlineLevel="0" max="1025" min="19" style="0" width="11.52"/>
  </cols>
  <sheetData>
    <row r="1" s="1" customFormat="true" ht="12.8" hidden="true" customHeight="false" outlineLevel="0" collapsed="false">
      <c r="B1" s="1" t="n">
        <v>1</v>
      </c>
      <c r="C1" s="1" t="n">
        <f aca="false">B1+1</f>
        <v>2</v>
      </c>
      <c r="D1" s="1" t="n">
        <f aca="false">C1+1</f>
        <v>3</v>
      </c>
      <c r="E1" s="1" t="n">
        <f aca="false">D1+1</f>
        <v>4</v>
      </c>
      <c r="F1" s="1" t="n">
        <f aca="false">E1+1</f>
        <v>5</v>
      </c>
      <c r="G1" s="1" t="n">
        <f aca="false">F1+1</f>
        <v>6</v>
      </c>
      <c r="L1" s="1" t="n">
        <f aca="false">DELTA(SUM(L2:L12),36)</f>
        <v>0</v>
      </c>
      <c r="N1" s="1" t="n">
        <f aca="false">DELTA(SUM(N2:N12),36)</f>
        <v>0</v>
      </c>
      <c r="P1" s="1" t="n">
        <f aca="false">DELTA(SUM(P2:P37),36)</f>
        <v>0</v>
      </c>
      <c r="R1" s="1" t="n">
        <f aca="false">DELTA(SUM(R2:R24),36)</f>
        <v>0</v>
      </c>
    </row>
    <row r="2" customFormat="false" ht="12.8" hidden="false" customHeight="false" outlineLevel="0" collapsed="false">
      <c r="A2" s="1" t="n">
        <v>1</v>
      </c>
      <c r="B2" s="3" t="str">
        <f aca="false">"("&amp;$A2&amp;","&amp;B$1&amp;")"</f>
        <v>(1,1)</v>
      </c>
      <c r="C2" s="3" t="str">
        <f aca="false">"("&amp;$A2&amp;","&amp;C$1&amp;")"</f>
        <v>(1,2)</v>
      </c>
      <c r="D2" s="3" t="str">
        <f aca="false">"("&amp;$A2&amp;","&amp;D$1&amp;")"</f>
        <v>(1,3)</v>
      </c>
      <c r="E2" s="3" t="str">
        <f aca="false">"("&amp;$A2&amp;","&amp;E$1&amp;")"</f>
        <v>(1,4)</v>
      </c>
      <c r="F2" s="3" t="str">
        <f aca="false">"("&amp;$A2&amp;","&amp;F$1&amp;")"</f>
        <v>(1,5)</v>
      </c>
      <c r="G2" s="3" t="str">
        <f aca="false">"("&amp;$A2&amp;","&amp;G$1&amp;")"</f>
        <v>(1,6)</v>
      </c>
      <c r="H2" s="0"/>
      <c r="I2" s="4" t="str">
        <f aca="false">IF($L$1,$K2,IF($N$1,$M2,IF($P$1,$O2,IF($R$1,$Q2,""))))</f>
        <v/>
      </c>
      <c r="J2" s="4" t="str">
        <f aca="false">IF($L$1,$L2,IF($N$1,$N2,IF($P$1,$P2,IF($R$1,$R2,""))))</f>
        <v/>
      </c>
      <c r="K2" s="0" t="n">
        <v>2</v>
      </c>
      <c r="L2" s="0" t="n">
        <f aca="false">COUNTIF($B$2:$G$7,K2)</f>
        <v>0</v>
      </c>
      <c r="M2" s="0" t="n">
        <v>-5</v>
      </c>
      <c r="N2" s="5" t="n">
        <f aca="false">COUNTIF($B$2:$G$7,M2)</f>
        <v>0</v>
      </c>
      <c r="O2" s="0" t="n">
        <v>1</v>
      </c>
      <c r="P2" s="5" t="n">
        <f aca="false">COUNTIF($B$2:$G$7,O2)</f>
        <v>0</v>
      </c>
      <c r="Q2" s="6" t="n">
        <f aca="false">1/6</f>
        <v>0.166666666666667</v>
      </c>
      <c r="R2" s="5" t="n">
        <f aca="false">COUNTIF($B$2:$G$7,Q2)</f>
        <v>0</v>
      </c>
    </row>
    <row r="3" customFormat="false" ht="12.8" hidden="false" customHeight="false" outlineLevel="0" collapsed="false">
      <c r="A3" s="1" t="n">
        <f aca="false">A2+1</f>
        <v>2</v>
      </c>
      <c r="B3" s="3" t="str">
        <f aca="false">"("&amp;$A3&amp;","&amp;B$1&amp;")"</f>
        <v>(2,1)</v>
      </c>
      <c r="C3" s="3" t="str">
        <f aca="false">"("&amp;$A3&amp;","&amp;C$1&amp;")"</f>
        <v>(2,2)</v>
      </c>
      <c r="D3" s="3" t="str">
        <f aca="false">"("&amp;$A3&amp;","&amp;D$1&amp;")"</f>
        <v>(2,3)</v>
      </c>
      <c r="E3" s="3" t="str">
        <f aca="false">"("&amp;$A3&amp;","&amp;E$1&amp;")"</f>
        <v>(2,4)</v>
      </c>
      <c r="F3" s="3" t="str">
        <f aca="false">"("&amp;$A3&amp;","&amp;F$1&amp;")"</f>
        <v>(2,5)</v>
      </c>
      <c r="G3" s="3" t="str">
        <f aca="false">"("&amp;$A3&amp;","&amp;G$1&amp;")"</f>
        <v>(2,6)</v>
      </c>
      <c r="H3" s="1"/>
      <c r="I3" s="4" t="str">
        <f aca="false">IF($L$1,$K3,IF($N$1,$M3,IF($P$1,$O3,IF($R$1,$Q3,""))))</f>
        <v/>
      </c>
      <c r="J3" s="4" t="str">
        <f aca="false">IF($L$1,$L3,IF($N$1,$N3,IF($P$1,$P3,IF($R$1,$R3,""))))</f>
        <v/>
      </c>
      <c r="K3" s="0" t="n">
        <f aca="false">K2+1</f>
        <v>3</v>
      </c>
      <c r="L3" s="5" t="n">
        <f aca="false">COUNTIF($B$2:$G$7,K3)</f>
        <v>0</v>
      </c>
      <c r="M3" s="5" t="n">
        <f aca="false">M2+1</f>
        <v>-4</v>
      </c>
      <c r="N3" s="5" t="n">
        <f aca="false">COUNTIF($B$2:$G$7,M3)</f>
        <v>0</v>
      </c>
      <c r="O3" s="5" t="n">
        <f aca="false">O2+1</f>
        <v>2</v>
      </c>
      <c r="P3" s="5" t="n">
        <f aca="false">COUNTIF($B$2:$G$7,O3)</f>
        <v>0</v>
      </c>
      <c r="Q3" s="6" t="n">
        <f aca="false">1/5</f>
        <v>0.2</v>
      </c>
      <c r="R3" s="5" t="n">
        <f aca="false">COUNTIF($B$2:$G$7,Q3)</f>
        <v>0</v>
      </c>
    </row>
    <row r="4" customFormat="false" ht="12.8" hidden="false" customHeight="false" outlineLevel="0" collapsed="false">
      <c r="A4" s="1" t="n">
        <f aca="false">A3+1</f>
        <v>3</v>
      </c>
      <c r="B4" s="3" t="str">
        <f aca="false">"("&amp;$A4&amp;","&amp;B$1&amp;")"</f>
        <v>(3,1)</v>
      </c>
      <c r="C4" s="3" t="str">
        <f aca="false">"("&amp;$A4&amp;","&amp;C$1&amp;")"</f>
        <v>(3,2)</v>
      </c>
      <c r="D4" s="3" t="str">
        <f aca="false">"("&amp;$A4&amp;","&amp;D$1&amp;")"</f>
        <v>(3,3)</v>
      </c>
      <c r="E4" s="3" t="str">
        <f aca="false">"("&amp;$A4&amp;","&amp;E$1&amp;")"</f>
        <v>(3,4)</v>
      </c>
      <c r="F4" s="3" t="str">
        <f aca="false">"("&amp;$A4&amp;","&amp;F$1&amp;")"</f>
        <v>(3,5)</v>
      </c>
      <c r="G4" s="3" t="str">
        <f aca="false">"("&amp;$A4&amp;","&amp;G$1&amp;")"</f>
        <v>(3,6)</v>
      </c>
      <c r="H4" s="1"/>
      <c r="I4" s="4" t="str">
        <f aca="false">IF($L$1,$K4,IF($N$1,$M4,IF($P$1,$O4,IF($R$1,$Q4,""))))</f>
        <v/>
      </c>
      <c r="J4" s="4" t="str">
        <f aca="false">IF($L$1,$L4,IF($N$1,$N4,IF($P$1,$P4,IF($R$1,$R4,""))))</f>
        <v/>
      </c>
      <c r="K4" s="5" t="n">
        <f aca="false">K3+1</f>
        <v>4</v>
      </c>
      <c r="L4" s="5" t="n">
        <f aca="false">COUNTIF($B$2:$G$7,K4)</f>
        <v>0</v>
      </c>
      <c r="M4" s="5" t="n">
        <f aca="false">M3+1</f>
        <v>-3</v>
      </c>
      <c r="N4" s="5" t="n">
        <f aca="false">COUNTIF($B$2:$G$7,M4)</f>
        <v>0</v>
      </c>
      <c r="O4" s="5" t="n">
        <f aca="false">O3+1</f>
        <v>3</v>
      </c>
      <c r="P4" s="5" t="n">
        <f aca="false">COUNTIF($B$2:$G$7,O4)</f>
        <v>0</v>
      </c>
      <c r="Q4" s="6" t="n">
        <f aca="false">1/4</f>
        <v>0.25</v>
      </c>
      <c r="R4" s="5" t="n">
        <f aca="false">COUNTIF($B$2:$G$7,Q4)</f>
        <v>0</v>
      </c>
    </row>
    <row r="5" customFormat="false" ht="12.8" hidden="false" customHeight="false" outlineLevel="0" collapsed="false">
      <c r="A5" s="1" t="n">
        <f aca="false">A4+1</f>
        <v>4</v>
      </c>
      <c r="B5" s="3" t="str">
        <f aca="false">"("&amp;$A5&amp;","&amp;B$1&amp;")"</f>
        <v>(4,1)</v>
      </c>
      <c r="C5" s="3" t="str">
        <f aca="false">"("&amp;$A5&amp;","&amp;C$1&amp;")"</f>
        <v>(4,2)</v>
      </c>
      <c r="D5" s="3" t="str">
        <f aca="false">"("&amp;$A5&amp;","&amp;D$1&amp;")"</f>
        <v>(4,3)</v>
      </c>
      <c r="E5" s="3" t="str">
        <f aca="false">"("&amp;$A5&amp;","&amp;E$1&amp;")"</f>
        <v>(4,4)</v>
      </c>
      <c r="F5" s="3" t="str">
        <f aca="false">"("&amp;$A5&amp;","&amp;F$1&amp;")"</f>
        <v>(4,5)</v>
      </c>
      <c r="G5" s="3" t="str">
        <f aca="false">"("&amp;$A5&amp;","&amp;G$1&amp;")"</f>
        <v>(4,6)</v>
      </c>
      <c r="H5" s="1"/>
      <c r="I5" s="4" t="str">
        <f aca="false">IF($L$1,$K5,IF($N$1,$M5,IF($P$1,$O5,IF($R$1,$Q5,""))))</f>
        <v/>
      </c>
      <c r="J5" s="4" t="str">
        <f aca="false">IF($L$1,$L5,IF($N$1,$N5,IF($P$1,$P5,IF($R$1,$R5,""))))</f>
        <v/>
      </c>
      <c r="K5" s="5" t="n">
        <f aca="false">K4+1</f>
        <v>5</v>
      </c>
      <c r="L5" s="5" t="n">
        <f aca="false">COUNTIF($B$2:$G$7,K5)</f>
        <v>0</v>
      </c>
      <c r="M5" s="5" t="n">
        <f aca="false">M4+1</f>
        <v>-2</v>
      </c>
      <c r="N5" s="5" t="n">
        <f aca="false">COUNTIF($B$2:$G$7,M5)</f>
        <v>0</v>
      </c>
      <c r="O5" s="5" t="n">
        <f aca="false">O4+1</f>
        <v>4</v>
      </c>
      <c r="P5" s="5" t="n">
        <f aca="false">COUNTIF($B$2:$G$7,O5)</f>
        <v>0</v>
      </c>
      <c r="Q5" s="6" t="n">
        <f aca="false">1/3</f>
        <v>0.333333333333333</v>
      </c>
      <c r="R5" s="5" t="n">
        <f aca="false">COUNTIF($B$2:$G$7,Q5)</f>
        <v>0</v>
      </c>
    </row>
    <row r="6" customFormat="false" ht="12.8" hidden="false" customHeight="false" outlineLevel="0" collapsed="false">
      <c r="A6" s="1" t="n">
        <f aca="false">A5+1</f>
        <v>5</v>
      </c>
      <c r="B6" s="3" t="str">
        <f aca="false">"("&amp;$A6&amp;","&amp;B$1&amp;")"</f>
        <v>(5,1)</v>
      </c>
      <c r="C6" s="3" t="str">
        <f aca="false">"("&amp;$A6&amp;","&amp;C$1&amp;")"</f>
        <v>(5,2)</v>
      </c>
      <c r="D6" s="3" t="str">
        <f aca="false">"("&amp;$A6&amp;","&amp;D$1&amp;")"</f>
        <v>(5,3)</v>
      </c>
      <c r="E6" s="3" t="str">
        <f aca="false">"("&amp;$A6&amp;","&amp;E$1&amp;")"</f>
        <v>(5,4)</v>
      </c>
      <c r="F6" s="3" t="str">
        <f aca="false">"("&amp;$A6&amp;","&amp;F$1&amp;")"</f>
        <v>(5,5)</v>
      </c>
      <c r="G6" s="3" t="str">
        <f aca="false">"("&amp;$A6&amp;","&amp;G$1&amp;")"</f>
        <v>(5,6)</v>
      </c>
      <c r="H6" s="1"/>
      <c r="I6" s="4" t="str">
        <f aca="false">IF($L$1,$K6,IF($N$1,$M6,IF($P$1,$O6,IF($R$1,$Q6,""))))</f>
        <v/>
      </c>
      <c r="J6" s="4" t="str">
        <f aca="false">IF($L$1,$L6,IF($N$1,$N6,IF($P$1,$P6,IF($R$1,$R6,""))))</f>
        <v/>
      </c>
      <c r="K6" s="5" t="n">
        <f aca="false">K5+1</f>
        <v>6</v>
      </c>
      <c r="L6" s="5" t="n">
        <f aca="false">COUNTIF($B$2:$G$7,K6)</f>
        <v>0</v>
      </c>
      <c r="M6" s="5" t="n">
        <f aca="false">M5+1</f>
        <v>-1</v>
      </c>
      <c r="N6" s="5" t="n">
        <f aca="false">COUNTIF($B$2:$G$7,M6)</f>
        <v>0</v>
      </c>
      <c r="O6" s="5" t="n">
        <f aca="false">O5+1</f>
        <v>5</v>
      </c>
      <c r="P6" s="5" t="n">
        <f aca="false">COUNTIF($B$2:$G$7,O6)</f>
        <v>0</v>
      </c>
      <c r="Q6" s="6" t="n">
        <f aca="false">2/5</f>
        <v>0.4</v>
      </c>
      <c r="R6" s="5" t="n">
        <f aca="false">COUNTIF($B$2:$G$7,Q6)</f>
        <v>0</v>
      </c>
    </row>
    <row r="7" customFormat="false" ht="12.8" hidden="false" customHeight="false" outlineLevel="0" collapsed="false">
      <c r="A7" s="1" t="n">
        <f aca="false">A6+1</f>
        <v>6</v>
      </c>
      <c r="B7" s="3" t="str">
        <f aca="false">"("&amp;$A7&amp;","&amp;B$1&amp;")"</f>
        <v>(6,1)</v>
      </c>
      <c r="C7" s="3" t="str">
        <f aca="false">"("&amp;$A7&amp;","&amp;C$1&amp;")"</f>
        <v>(6,2)</v>
      </c>
      <c r="D7" s="3" t="str">
        <f aca="false">"("&amp;$A7&amp;","&amp;D$1&amp;")"</f>
        <v>(6,3)</v>
      </c>
      <c r="E7" s="3" t="str">
        <f aca="false">"("&amp;$A7&amp;","&amp;E$1&amp;")"</f>
        <v>(6,4)</v>
      </c>
      <c r="F7" s="3" t="str">
        <f aca="false">"("&amp;$A7&amp;","&amp;F$1&amp;")"</f>
        <v>(6,5)</v>
      </c>
      <c r="G7" s="3" t="str">
        <f aca="false">"("&amp;$A7&amp;","&amp;G$1&amp;")"</f>
        <v>(6,6)</v>
      </c>
      <c r="H7" s="1"/>
      <c r="I7" s="4" t="str">
        <f aca="false">IF($L$1,$K7,IF($N$1,$M7,IF($P$1,$O7,IF($R$1,$Q7,""))))</f>
        <v/>
      </c>
      <c r="J7" s="4" t="str">
        <f aca="false">IF($L$1,$L7,IF($N$1,$N7,IF($P$1,$P7,IF($R$1,$R7,""))))</f>
        <v/>
      </c>
      <c r="K7" s="5" t="n">
        <f aca="false">K6+1</f>
        <v>7</v>
      </c>
      <c r="L7" s="5" t="n">
        <f aca="false">COUNTIF($B$2:$G$7,K7)</f>
        <v>0</v>
      </c>
      <c r="M7" s="5" t="n">
        <f aca="false">M6+1</f>
        <v>0</v>
      </c>
      <c r="N7" s="5" t="n">
        <f aca="false">COUNTIF($B$2:$G$7,M7)</f>
        <v>0</v>
      </c>
      <c r="O7" s="5" t="n">
        <f aca="false">O6+1</f>
        <v>6</v>
      </c>
      <c r="P7" s="5" t="n">
        <f aca="false">COUNTIF($B$2:$G$7,O7)</f>
        <v>0</v>
      </c>
      <c r="Q7" s="6" t="n">
        <f aca="false">1/2</f>
        <v>0.5</v>
      </c>
      <c r="R7" s="5" t="n">
        <f aca="false">COUNTIF($B$2:$G$7,Q7)</f>
        <v>0</v>
      </c>
    </row>
    <row r="8" customFormat="false" ht="12.8" hidden="false" customHeight="false" outlineLevel="0" collapsed="false">
      <c r="B8" s="7" t="n">
        <f aca="false">$A8+B$1</f>
        <v>1</v>
      </c>
      <c r="C8" s="7" t="n">
        <f aca="false">$A8-C$1</f>
        <v>-2</v>
      </c>
      <c r="D8" s="7" t="n">
        <f aca="false">$A8*D$1</f>
        <v>0</v>
      </c>
      <c r="E8" s="3" t="n">
        <f aca="false">$A8/E$1</f>
        <v>0</v>
      </c>
      <c r="F8" s="3" t="str">
        <f aca="false">"("&amp;$A8&amp;","&amp;F$1&amp;")"</f>
        <v>(,5)</v>
      </c>
      <c r="G8" s="7"/>
      <c r="H8" s="1"/>
      <c r="I8" s="4" t="str">
        <f aca="false">IF($L$1,$K8,IF($N$1,$M8,IF($P$1,$O8,IF($R$1,$Q8,""))))</f>
        <v/>
      </c>
      <c r="J8" s="4" t="str">
        <f aca="false">IF($L$1,$L8,IF($N$1,$N8,IF($P$1,$P8,IF($R$1,$R8,""))))</f>
        <v/>
      </c>
      <c r="K8" s="5" t="n">
        <f aca="false">K7+1</f>
        <v>8</v>
      </c>
      <c r="L8" s="5" t="n">
        <f aca="false">COUNTIF($B$2:$G$7,K8)</f>
        <v>0</v>
      </c>
      <c r="M8" s="5" t="n">
        <f aca="false">M7+1</f>
        <v>1</v>
      </c>
      <c r="N8" s="5" t="n">
        <f aca="false">COUNTIF($B$2:$G$7,M8)</f>
        <v>0</v>
      </c>
      <c r="O8" s="5" t="n">
        <f aca="false">O7+1</f>
        <v>7</v>
      </c>
      <c r="P8" s="5" t="n">
        <f aca="false">COUNTIF($B$2:$G$7,O8)</f>
        <v>0</v>
      </c>
      <c r="Q8" s="6" t="n">
        <f aca="false">3/5</f>
        <v>0.6</v>
      </c>
      <c r="R8" s="5" t="n">
        <f aca="false">COUNTIF($B$2:$G$7,Q8)</f>
        <v>0</v>
      </c>
    </row>
    <row r="9" customFormat="false" ht="12.8" hidden="false" customHeight="false" outlineLevel="0" collapsed="false">
      <c r="A9" s="0"/>
      <c r="B9" s="0"/>
      <c r="C9" s="0"/>
      <c r="D9" s="0"/>
      <c r="E9" s="0"/>
      <c r="F9" s="0"/>
      <c r="G9" s="0"/>
      <c r="I9" s="4" t="str">
        <f aca="false">IF($L$1,$K9,IF($N$1,$M9,IF($P$1,$O9,IF($R$1,$Q9,""))))</f>
        <v/>
      </c>
      <c r="J9" s="4" t="str">
        <f aca="false">IF($L$1,$L9,IF($N$1,$N9,IF($P$1,$P9,IF($R$1,$R9,""))))</f>
        <v/>
      </c>
      <c r="K9" s="5" t="n">
        <f aca="false">K8+1</f>
        <v>9</v>
      </c>
      <c r="L9" s="5" t="n">
        <f aca="false">COUNTIF($B$2:$G$7,K9)</f>
        <v>0</v>
      </c>
      <c r="M9" s="5" t="n">
        <f aca="false">M8+1</f>
        <v>2</v>
      </c>
      <c r="N9" s="5" t="n">
        <f aca="false">COUNTIF($B$2:$G$7,M9)</f>
        <v>0</v>
      </c>
      <c r="O9" s="5" t="n">
        <f aca="false">O8+1</f>
        <v>8</v>
      </c>
      <c r="P9" s="5" t="n">
        <f aca="false">COUNTIF($B$2:$G$7,O9)</f>
        <v>0</v>
      </c>
      <c r="Q9" s="6" t="n">
        <f aca="false">2/3</f>
        <v>0.666666666666667</v>
      </c>
      <c r="R9" s="5" t="n">
        <f aca="false">COUNTIF($B$2:$G$7,Q9)</f>
        <v>0</v>
      </c>
    </row>
    <row r="10" customFormat="false" ht="12.8" hidden="false" customHeight="false" outlineLevel="0" collapsed="false">
      <c r="I10" s="4" t="str">
        <f aca="false">IF($L$1,$K10,IF($N$1,$M10,IF($P$1,$O10,IF($R$1,$Q10,""))))</f>
        <v/>
      </c>
      <c r="J10" s="4" t="str">
        <f aca="false">IF($L$1,$L10,IF($N$1,$N10,IF($P$1,$P10,IF($R$1,$R10,""))))</f>
        <v/>
      </c>
      <c r="K10" s="5" t="n">
        <f aca="false">K9+1</f>
        <v>10</v>
      </c>
      <c r="L10" s="5" t="n">
        <f aca="false">COUNTIF($B$2:$G$7,K10)</f>
        <v>0</v>
      </c>
      <c r="M10" s="5" t="n">
        <f aca="false">M9+1</f>
        <v>3</v>
      </c>
      <c r="N10" s="5" t="n">
        <f aca="false">COUNTIF($B$2:$G$7,M10)</f>
        <v>0</v>
      </c>
      <c r="O10" s="5" t="n">
        <f aca="false">O9+1</f>
        <v>9</v>
      </c>
      <c r="P10" s="5" t="n">
        <f aca="false">COUNTIF($B$2:$G$7,O10)</f>
        <v>0</v>
      </c>
      <c r="Q10" s="6" t="n">
        <f aca="false">3/4</f>
        <v>0.75</v>
      </c>
      <c r="R10" s="5" t="n">
        <f aca="false">COUNTIF($B$2:$G$7,Q10)</f>
        <v>0</v>
      </c>
    </row>
    <row r="11" customFormat="false" ht="12.8" hidden="false" customHeight="false" outlineLevel="0" collapsed="false">
      <c r="I11" s="4" t="str">
        <f aca="false">IF($L$1,$K11,IF($N$1,$M11,IF($P$1,$O11,IF($R$1,$Q11,""))))</f>
        <v/>
      </c>
      <c r="J11" s="4" t="str">
        <f aca="false">IF($L$1,$L11,IF($N$1,$N11,IF($P$1,$P11,IF($R$1,$R11,""))))</f>
        <v/>
      </c>
      <c r="K11" s="5" t="n">
        <f aca="false">K10+1</f>
        <v>11</v>
      </c>
      <c r="L11" s="5" t="n">
        <f aca="false">COUNTIF($B$2:$G$7,K11)</f>
        <v>0</v>
      </c>
      <c r="M11" s="5" t="n">
        <f aca="false">M10+1</f>
        <v>4</v>
      </c>
      <c r="N11" s="5" t="n">
        <f aca="false">COUNTIF($B$2:$G$7,M11)</f>
        <v>0</v>
      </c>
      <c r="O11" s="5" t="n">
        <f aca="false">O10+1</f>
        <v>10</v>
      </c>
      <c r="P11" s="5" t="n">
        <f aca="false">COUNTIF($B$2:$G$7,O11)</f>
        <v>0</v>
      </c>
      <c r="Q11" s="6" t="n">
        <f aca="false">4/5</f>
        <v>0.8</v>
      </c>
      <c r="R11" s="5" t="n">
        <f aca="false">COUNTIF($B$2:$G$7,Q11)</f>
        <v>0</v>
      </c>
    </row>
    <row r="12" customFormat="false" ht="12.8" hidden="false" customHeight="false" outlineLevel="0" collapsed="false">
      <c r="I12" s="4" t="str">
        <f aca="false">IF($L$1,$K12,IF($N$1,$M12,IF($P$1,$O12,IF($R$1,$Q12,""))))</f>
        <v/>
      </c>
      <c r="J12" s="4" t="str">
        <f aca="false">IF($L$1,$L12,IF($N$1,$N12,IF($P$1,$P12,IF($R$1,$R12,""))))</f>
        <v/>
      </c>
      <c r="K12" s="5" t="n">
        <f aca="false">K11+1</f>
        <v>12</v>
      </c>
      <c r="L12" s="5" t="n">
        <f aca="false">COUNTIF($B$2:$G$7,K12)</f>
        <v>0</v>
      </c>
      <c r="M12" s="5" t="n">
        <f aca="false">M11+1</f>
        <v>5</v>
      </c>
      <c r="N12" s="5" t="n">
        <f aca="false">COUNTIF($B$2:$G$7,M12)</f>
        <v>0</v>
      </c>
      <c r="O12" s="5" t="n">
        <f aca="false">O11+1</f>
        <v>11</v>
      </c>
      <c r="P12" s="5" t="n">
        <f aca="false">COUNTIF($B$2:$G$7,O12)</f>
        <v>0</v>
      </c>
      <c r="Q12" s="6" t="n">
        <f aca="false">5/6</f>
        <v>0.833333333333333</v>
      </c>
      <c r="R12" s="5" t="n">
        <f aca="false">COUNTIF($B$2:$G$7,Q12)</f>
        <v>0</v>
      </c>
    </row>
    <row r="13" customFormat="false" ht="12.8" hidden="false" customHeight="false" outlineLevel="0" collapsed="false">
      <c r="I13" s="4" t="str">
        <f aca="false">IF($L$1,$K13,IF($N$1,$M13,IF($P$1,$O13,IF($R$1,$Q13,""))))</f>
        <v/>
      </c>
      <c r="J13" s="4" t="str">
        <f aca="false">IF($L$1,$L13,IF($N$1,$N13,IF($P$1,$P13,IF($R$1,$R13,""))))</f>
        <v/>
      </c>
      <c r="K13" s="8" t="s">
        <v>0</v>
      </c>
      <c r="L13" s="8" t="s">
        <v>0</v>
      </c>
      <c r="M13" s="8" t="s">
        <v>0</v>
      </c>
      <c r="N13" s="8" t="s">
        <v>0</v>
      </c>
      <c r="O13" s="5" t="n">
        <f aca="false">O12+1</f>
        <v>12</v>
      </c>
      <c r="P13" s="5" t="n">
        <f aca="false">COUNTIF($B$2:$G$7,O13)</f>
        <v>0</v>
      </c>
      <c r="Q13" s="6" t="n">
        <v>1</v>
      </c>
      <c r="R13" s="5" t="n">
        <f aca="false">COUNTIF($B$2:$G$7,Q13)</f>
        <v>0</v>
      </c>
    </row>
    <row r="14" customFormat="false" ht="12.8" hidden="false" customHeight="false" outlineLevel="0" collapsed="false">
      <c r="I14" s="4" t="str">
        <f aca="false">IF($L$1,$K14,IF($N$1,$M14,IF($P$1,$O14,IF($R$1,$Q14,""))))</f>
        <v/>
      </c>
      <c r="J14" s="4" t="str">
        <f aca="false">IF($L$1,$L14,IF($N$1,$N14,IF($P$1,$P14,IF($R$1,$R14,""))))</f>
        <v/>
      </c>
      <c r="K14" s="8" t="s">
        <v>0</v>
      </c>
      <c r="L14" s="8" t="s">
        <v>0</v>
      </c>
      <c r="M14" s="8" t="s">
        <v>0</v>
      </c>
      <c r="N14" s="8" t="s">
        <v>0</v>
      </c>
      <c r="O14" s="5" t="n">
        <f aca="false">O13+1</f>
        <v>13</v>
      </c>
      <c r="P14" s="5" t="n">
        <f aca="false">COUNTIF($B$2:$G$7,O14)</f>
        <v>0</v>
      </c>
      <c r="Q14" s="6" t="n">
        <f aca="false">6/5</f>
        <v>1.2</v>
      </c>
      <c r="R14" s="5" t="n">
        <f aca="false">COUNTIF($B$2:$G$7,Q14)</f>
        <v>0</v>
      </c>
    </row>
    <row r="15" customFormat="false" ht="12.8" hidden="false" customHeight="false" outlineLevel="0" collapsed="false">
      <c r="I15" s="4" t="str">
        <f aca="false">IF($L$1,$K15,IF($N$1,$M15,IF($P$1,$O15,IF($R$1,$Q15,""))))</f>
        <v/>
      </c>
      <c r="J15" s="4" t="str">
        <f aca="false">IF($L$1,$L15,IF($N$1,$N15,IF($P$1,$P15,IF($R$1,$R15,""))))</f>
        <v/>
      </c>
      <c r="K15" s="8" t="s">
        <v>0</v>
      </c>
      <c r="L15" s="8" t="s">
        <v>0</v>
      </c>
      <c r="M15" s="8" t="s">
        <v>0</v>
      </c>
      <c r="N15" s="8" t="s">
        <v>0</v>
      </c>
      <c r="O15" s="5" t="n">
        <f aca="false">O14+1</f>
        <v>14</v>
      </c>
      <c r="P15" s="5" t="n">
        <f aca="false">COUNTIF($B$2:$G$7,O15)</f>
        <v>0</v>
      </c>
      <c r="Q15" s="6" t="n">
        <f aca="false">5/4</f>
        <v>1.25</v>
      </c>
      <c r="R15" s="5" t="n">
        <f aca="false">COUNTIF($B$2:$G$7,Q15)</f>
        <v>0</v>
      </c>
    </row>
    <row r="16" customFormat="false" ht="12.8" hidden="false" customHeight="false" outlineLevel="0" collapsed="false">
      <c r="I16" s="4" t="str">
        <f aca="false">IF($L$1,$K16,IF($N$1,$M16,IF($P$1,$O16,IF($R$1,$Q16,""))))</f>
        <v/>
      </c>
      <c r="J16" s="4" t="str">
        <f aca="false">IF($L$1,$L16,IF($N$1,$N16,IF($P$1,$P16,IF($R$1,$R16,""))))</f>
        <v/>
      </c>
      <c r="K16" s="8" t="s">
        <v>0</v>
      </c>
      <c r="L16" s="8" t="s">
        <v>0</v>
      </c>
      <c r="M16" s="8" t="s">
        <v>0</v>
      </c>
      <c r="N16" s="8" t="s">
        <v>0</v>
      </c>
      <c r="O16" s="5" t="n">
        <f aca="false">O15+1</f>
        <v>15</v>
      </c>
      <c r="P16" s="5" t="n">
        <f aca="false">COUNTIF($B$2:$G$7,O16)</f>
        <v>0</v>
      </c>
      <c r="Q16" s="6" t="n">
        <f aca="false">4/3</f>
        <v>1.33333333333333</v>
      </c>
      <c r="R16" s="5" t="n">
        <f aca="false">COUNTIF($B$2:$G$7,Q16)</f>
        <v>0</v>
      </c>
    </row>
    <row r="17" customFormat="false" ht="12.8" hidden="false" customHeight="false" outlineLevel="0" collapsed="false">
      <c r="I17" s="4" t="str">
        <f aca="false">IF($L$1,$K17,IF($N$1,$M17,IF($P$1,$O17,IF($R$1,$Q17,""))))</f>
        <v/>
      </c>
      <c r="J17" s="4" t="str">
        <f aca="false">IF($L$1,$L17,IF($N$1,$N17,IF($P$1,$P17,IF($R$1,$R17,""))))</f>
        <v/>
      </c>
      <c r="K17" s="8" t="s">
        <v>0</v>
      </c>
      <c r="L17" s="8" t="s">
        <v>0</v>
      </c>
      <c r="M17" s="8" t="s">
        <v>0</v>
      </c>
      <c r="N17" s="8" t="s">
        <v>0</v>
      </c>
      <c r="O17" s="5" t="n">
        <f aca="false">O16+1</f>
        <v>16</v>
      </c>
      <c r="P17" s="5" t="n">
        <f aca="false">COUNTIF($B$2:$G$7,O17)</f>
        <v>0</v>
      </c>
      <c r="Q17" s="6" t="n">
        <f aca="false">3/2</f>
        <v>1.5</v>
      </c>
      <c r="R17" s="5" t="n">
        <f aca="false">COUNTIF($B$2:$G$7,Q17)</f>
        <v>0</v>
      </c>
    </row>
    <row r="18" customFormat="false" ht="12.8" hidden="false" customHeight="false" outlineLevel="0" collapsed="false">
      <c r="I18" s="4" t="str">
        <f aca="false">IF($L$1,$K18,IF($N$1,$M18,IF($P$1,$O18,IF($R$1,$Q18,""))))</f>
        <v/>
      </c>
      <c r="J18" s="4" t="str">
        <f aca="false">IF($L$1,$L18,IF($N$1,$N18,IF($P$1,$P18,IF($R$1,$R18,""))))</f>
        <v/>
      </c>
      <c r="K18" s="8" t="s">
        <v>0</v>
      </c>
      <c r="L18" s="8" t="s">
        <v>0</v>
      </c>
      <c r="M18" s="8" t="s">
        <v>0</v>
      </c>
      <c r="N18" s="8" t="s">
        <v>0</v>
      </c>
      <c r="O18" s="5" t="n">
        <f aca="false">O17+1</f>
        <v>17</v>
      </c>
      <c r="P18" s="5" t="n">
        <f aca="false">COUNTIF($B$2:$G$7,O18)</f>
        <v>0</v>
      </c>
      <c r="Q18" s="6" t="n">
        <f aca="false">5/3</f>
        <v>1.66666666666667</v>
      </c>
      <c r="R18" s="5" t="n">
        <f aca="false">COUNTIF($B$2:$G$7,Q18)</f>
        <v>0</v>
      </c>
    </row>
    <row r="19" customFormat="false" ht="12.8" hidden="false" customHeight="false" outlineLevel="0" collapsed="false">
      <c r="I19" s="4" t="str">
        <f aca="false">IF($L$1,$K19,IF($N$1,$M19,IF($P$1,$O19,IF($R$1,$Q19,""))))</f>
        <v/>
      </c>
      <c r="J19" s="4" t="str">
        <f aca="false">IF($L$1,$L19,IF($N$1,$N19,IF($P$1,$P19,IF($R$1,$R19,""))))</f>
        <v/>
      </c>
      <c r="K19" s="8" t="s">
        <v>0</v>
      </c>
      <c r="L19" s="8" t="s">
        <v>0</v>
      </c>
      <c r="M19" s="8" t="s">
        <v>0</v>
      </c>
      <c r="N19" s="8" t="s">
        <v>0</v>
      </c>
      <c r="O19" s="5" t="n">
        <f aca="false">O18+1</f>
        <v>18</v>
      </c>
      <c r="P19" s="5" t="n">
        <f aca="false">COUNTIF($B$2:$G$7,O19)</f>
        <v>0</v>
      </c>
      <c r="Q19" s="6" t="n">
        <f aca="false">2</f>
        <v>2</v>
      </c>
      <c r="R19" s="5" t="n">
        <f aca="false">COUNTIF($B$2:$G$7,Q19)</f>
        <v>0</v>
      </c>
    </row>
    <row r="20" customFormat="false" ht="12.8" hidden="false" customHeight="false" outlineLevel="0" collapsed="false">
      <c r="I20" s="4" t="str">
        <f aca="false">IF($L$1,$K20,IF($N$1,$M20,IF($P$1,$O20,IF($R$1,$Q20,""))))</f>
        <v/>
      </c>
      <c r="J20" s="4" t="str">
        <f aca="false">IF($L$1,$L20,IF($N$1,$N20,IF($P$1,$P20,IF($R$1,$R20,""))))</f>
        <v/>
      </c>
      <c r="K20" s="8" t="s">
        <v>0</v>
      </c>
      <c r="L20" s="8" t="s">
        <v>0</v>
      </c>
      <c r="M20" s="8" t="s">
        <v>0</v>
      </c>
      <c r="N20" s="8" t="s">
        <v>0</v>
      </c>
      <c r="O20" s="5" t="n">
        <f aca="false">O19+1</f>
        <v>19</v>
      </c>
      <c r="P20" s="5" t="n">
        <f aca="false">COUNTIF($B$2:$G$7,O20)</f>
        <v>0</v>
      </c>
      <c r="Q20" s="6" t="n">
        <f aca="false">5/2</f>
        <v>2.5</v>
      </c>
      <c r="R20" s="5" t="n">
        <f aca="false">COUNTIF($B$2:$G$7,Q20)</f>
        <v>0</v>
      </c>
    </row>
    <row r="21" customFormat="false" ht="12.8" hidden="false" customHeight="false" outlineLevel="0" collapsed="false">
      <c r="I21" s="4" t="str">
        <f aca="false">IF($L$1,$K21,IF($N$1,$M21,IF($P$1,$O21,IF($R$1,$Q21,""))))</f>
        <v/>
      </c>
      <c r="J21" s="4" t="str">
        <f aca="false">IF($L$1,$L21,IF($N$1,$N21,IF($P$1,$P21,IF($R$1,$R21,""))))</f>
        <v/>
      </c>
      <c r="K21" s="8" t="s">
        <v>0</v>
      </c>
      <c r="L21" s="8" t="s">
        <v>0</v>
      </c>
      <c r="M21" s="8" t="s">
        <v>0</v>
      </c>
      <c r="N21" s="8" t="s">
        <v>0</v>
      </c>
      <c r="O21" s="5" t="n">
        <f aca="false">O20+1</f>
        <v>20</v>
      </c>
      <c r="P21" s="5" t="n">
        <f aca="false">COUNTIF($B$2:$G$7,O21)</f>
        <v>0</v>
      </c>
      <c r="Q21" s="6" t="n">
        <f aca="false">3</f>
        <v>3</v>
      </c>
      <c r="R21" s="5" t="n">
        <f aca="false">COUNTIF($B$2:$G$7,Q21)</f>
        <v>0</v>
      </c>
    </row>
    <row r="22" customFormat="false" ht="12.8" hidden="false" customHeight="false" outlineLevel="0" collapsed="false">
      <c r="I22" s="4" t="str">
        <f aca="false">IF($L$1,$K22,IF($N$1,$M22,IF($P$1,$O22,IF($R$1,$Q22,""))))</f>
        <v/>
      </c>
      <c r="J22" s="4" t="str">
        <f aca="false">IF($L$1,$L22,IF($N$1,$N22,IF($P$1,$P22,IF($R$1,$R22,""))))</f>
        <v/>
      </c>
      <c r="K22" s="8" t="s">
        <v>0</v>
      </c>
      <c r="L22" s="8" t="s">
        <v>0</v>
      </c>
      <c r="M22" s="8" t="s">
        <v>0</v>
      </c>
      <c r="N22" s="8" t="s">
        <v>0</v>
      </c>
      <c r="O22" s="5" t="n">
        <f aca="false">O21+1</f>
        <v>21</v>
      </c>
      <c r="P22" s="5" t="n">
        <f aca="false">COUNTIF($B$2:$G$7,O22)</f>
        <v>0</v>
      </c>
      <c r="Q22" s="6" t="n">
        <f aca="false">4</f>
        <v>4</v>
      </c>
      <c r="R22" s="5" t="n">
        <f aca="false">COUNTIF($B$2:$G$7,Q22)</f>
        <v>0</v>
      </c>
    </row>
    <row r="23" customFormat="false" ht="12.8" hidden="false" customHeight="false" outlineLevel="0" collapsed="false">
      <c r="I23" s="4" t="str">
        <f aca="false">IF($L$1,$K23,IF($N$1,$M23,IF($P$1,$O23,IF($R$1,$Q23,""))))</f>
        <v/>
      </c>
      <c r="J23" s="4" t="str">
        <f aca="false">IF($L$1,$L23,IF($N$1,$N23,IF($P$1,$P23,IF($R$1,$R23,""))))</f>
        <v/>
      </c>
      <c r="K23" s="8" t="s">
        <v>0</v>
      </c>
      <c r="L23" s="8" t="s">
        <v>0</v>
      </c>
      <c r="M23" s="8" t="s">
        <v>0</v>
      </c>
      <c r="N23" s="8" t="s">
        <v>0</v>
      </c>
      <c r="O23" s="5" t="n">
        <f aca="false">O22+1</f>
        <v>22</v>
      </c>
      <c r="P23" s="5" t="n">
        <f aca="false">COUNTIF($B$2:$G$7,O23)</f>
        <v>0</v>
      </c>
      <c r="Q23" s="6" t="n">
        <f aca="false">5</f>
        <v>5</v>
      </c>
      <c r="R23" s="5" t="n">
        <f aca="false">COUNTIF($B$2:$G$7,Q23)</f>
        <v>0</v>
      </c>
    </row>
    <row r="24" customFormat="false" ht="12.8" hidden="false" customHeight="false" outlineLevel="0" collapsed="false">
      <c r="I24" s="4" t="str">
        <f aca="false">IF($L$1,$K24,IF($N$1,$M24,IF($P$1,$O24,IF($R$1,$Q24,""))))</f>
        <v/>
      </c>
      <c r="J24" s="4" t="str">
        <f aca="false">IF($L$1,$L24,IF($N$1,$N24,IF($P$1,$P24,IF($R$1,$R24,""))))</f>
        <v/>
      </c>
      <c r="K24" s="8" t="s">
        <v>0</v>
      </c>
      <c r="L24" s="8" t="s">
        <v>0</v>
      </c>
      <c r="M24" s="8" t="s">
        <v>0</v>
      </c>
      <c r="N24" s="8" t="s">
        <v>0</v>
      </c>
      <c r="O24" s="5" t="n">
        <f aca="false">O23+1</f>
        <v>23</v>
      </c>
      <c r="P24" s="5" t="n">
        <f aca="false">COUNTIF($B$2:$G$7,O24)</f>
        <v>0</v>
      </c>
      <c r="Q24" s="6" t="n">
        <f aca="false">6</f>
        <v>6</v>
      </c>
      <c r="R24" s="5" t="n">
        <f aca="false">COUNTIF($B$2:$G$7,Q24)</f>
        <v>0</v>
      </c>
    </row>
    <row r="25" customFormat="false" ht="12.8" hidden="false" customHeight="false" outlineLevel="0" collapsed="false">
      <c r="I25" s="4" t="str">
        <f aca="false">IF($L$1,$K25,IF($N$1,$M25,IF($P$1,$O25,IF($R$1,$Q25,""))))</f>
        <v/>
      </c>
      <c r="J25" s="4" t="str">
        <f aca="false">IF($L$1,$L25,IF($N$1,$N25,IF($P$1,$P25,IF($R$1,$R25,""))))</f>
        <v/>
      </c>
      <c r="K25" s="8" t="s">
        <v>0</v>
      </c>
      <c r="L25" s="8" t="s">
        <v>0</v>
      </c>
      <c r="M25" s="8" t="s">
        <v>0</v>
      </c>
      <c r="N25" s="8" t="s">
        <v>0</v>
      </c>
      <c r="O25" s="5" t="n">
        <f aca="false">O24+1</f>
        <v>24</v>
      </c>
      <c r="P25" s="5" t="n">
        <f aca="false">COUNTIF($B$2:$G$7,O25)</f>
        <v>0</v>
      </c>
      <c r="Q25" s="8" t="s">
        <v>0</v>
      </c>
      <c r="R25" s="8" t="s">
        <v>0</v>
      </c>
    </row>
    <row r="26" customFormat="false" ht="12.8" hidden="false" customHeight="false" outlineLevel="0" collapsed="false">
      <c r="I26" s="4" t="str">
        <f aca="false">IF($L$1,$K26,IF($N$1,$M26,IF($P$1,$O26,IF($R$1,$Q26,""))))</f>
        <v/>
      </c>
      <c r="J26" s="4" t="str">
        <f aca="false">IF($L$1,$L26,IF($N$1,$N26,IF($P$1,$P26,IF($R$1,$R26,""))))</f>
        <v/>
      </c>
      <c r="K26" s="8" t="s">
        <v>0</v>
      </c>
      <c r="L26" s="8" t="s">
        <v>0</v>
      </c>
      <c r="M26" s="8" t="s">
        <v>0</v>
      </c>
      <c r="N26" s="8" t="s">
        <v>0</v>
      </c>
      <c r="O26" s="5" t="n">
        <f aca="false">O25+1</f>
        <v>25</v>
      </c>
      <c r="P26" s="5" t="n">
        <f aca="false">COUNTIF($B$2:$G$7,O26)</f>
        <v>0</v>
      </c>
      <c r="Q26" s="8" t="s">
        <v>0</v>
      </c>
      <c r="R26" s="8" t="s">
        <v>0</v>
      </c>
    </row>
    <row r="27" customFormat="false" ht="12.8" hidden="false" customHeight="false" outlineLevel="0" collapsed="false">
      <c r="I27" s="4" t="str">
        <f aca="false">IF($L$1,$K27,IF($N$1,$M27,IF($P$1,$O27,IF($R$1,$Q27,""))))</f>
        <v/>
      </c>
      <c r="J27" s="4" t="str">
        <f aca="false">IF($L$1,$L27,IF($N$1,$N27,IF($P$1,$P27,IF($R$1,$R27,""))))</f>
        <v/>
      </c>
      <c r="K27" s="8" t="s">
        <v>0</v>
      </c>
      <c r="L27" s="8" t="s">
        <v>0</v>
      </c>
      <c r="M27" s="8" t="s">
        <v>0</v>
      </c>
      <c r="N27" s="8" t="s">
        <v>0</v>
      </c>
      <c r="O27" s="5" t="n">
        <f aca="false">O26+1</f>
        <v>26</v>
      </c>
      <c r="P27" s="5" t="n">
        <f aca="false">COUNTIF($B$2:$G$7,O27)</f>
        <v>0</v>
      </c>
      <c r="Q27" s="8" t="s">
        <v>0</v>
      </c>
      <c r="R27" s="8" t="s">
        <v>0</v>
      </c>
    </row>
    <row r="28" customFormat="false" ht="12.8" hidden="false" customHeight="false" outlineLevel="0" collapsed="false">
      <c r="I28" s="4" t="str">
        <f aca="false">IF($L$1,$K28,IF($N$1,$M28,IF($P$1,$O28,IF($R$1,$Q28,""))))</f>
        <v/>
      </c>
      <c r="J28" s="4" t="str">
        <f aca="false">IF($L$1,$L28,IF($N$1,$N28,IF($P$1,$P28,IF($R$1,$R28,""))))</f>
        <v/>
      </c>
      <c r="K28" s="8" t="s">
        <v>0</v>
      </c>
      <c r="L28" s="8" t="s">
        <v>0</v>
      </c>
      <c r="M28" s="8" t="s">
        <v>0</v>
      </c>
      <c r="N28" s="8" t="s">
        <v>0</v>
      </c>
      <c r="O28" s="5" t="n">
        <f aca="false">O27+1</f>
        <v>27</v>
      </c>
      <c r="P28" s="5" t="n">
        <f aca="false">COUNTIF($B$2:$G$7,O28)</f>
        <v>0</v>
      </c>
      <c r="Q28" s="8" t="s">
        <v>0</v>
      </c>
      <c r="R28" s="8" t="s">
        <v>0</v>
      </c>
    </row>
    <row r="29" customFormat="false" ht="12.8" hidden="false" customHeight="false" outlineLevel="0" collapsed="false">
      <c r="I29" s="4" t="str">
        <f aca="false">IF($L$1,$K29,IF($N$1,$M29,IF($P$1,$O29,IF($R$1,$Q29,""))))</f>
        <v/>
      </c>
      <c r="J29" s="4" t="str">
        <f aca="false">IF($L$1,$L29,IF($N$1,$N29,IF($P$1,$P29,IF($R$1,$R29,""))))</f>
        <v/>
      </c>
      <c r="K29" s="8" t="s">
        <v>0</v>
      </c>
      <c r="L29" s="8" t="s">
        <v>0</v>
      </c>
      <c r="M29" s="8" t="s">
        <v>0</v>
      </c>
      <c r="N29" s="8" t="s">
        <v>0</v>
      </c>
      <c r="O29" s="5" t="n">
        <f aca="false">O28+1</f>
        <v>28</v>
      </c>
      <c r="P29" s="5" t="n">
        <f aca="false">COUNTIF($B$2:$G$7,O29)</f>
        <v>0</v>
      </c>
      <c r="Q29" s="8" t="s">
        <v>0</v>
      </c>
      <c r="R29" s="8" t="s">
        <v>0</v>
      </c>
    </row>
    <row r="30" customFormat="false" ht="12.8" hidden="false" customHeight="false" outlineLevel="0" collapsed="false">
      <c r="I30" s="4" t="str">
        <f aca="false">IF($L$1,$K30,IF($N$1,$M30,IF($P$1,$O30,IF($R$1,$Q30,""))))</f>
        <v/>
      </c>
      <c r="J30" s="4" t="str">
        <f aca="false">IF($L$1,$L30,IF($N$1,$N30,IF($P$1,$P30,IF($R$1,$R30,""))))</f>
        <v/>
      </c>
      <c r="K30" s="8" t="s">
        <v>0</v>
      </c>
      <c r="L30" s="8" t="s">
        <v>0</v>
      </c>
      <c r="M30" s="8" t="s">
        <v>0</v>
      </c>
      <c r="N30" s="8" t="s">
        <v>0</v>
      </c>
      <c r="O30" s="5" t="n">
        <f aca="false">O29+1</f>
        <v>29</v>
      </c>
      <c r="P30" s="5" t="n">
        <f aca="false">COUNTIF($B$2:$G$7,O30)</f>
        <v>0</v>
      </c>
      <c r="Q30" s="8" t="s">
        <v>0</v>
      </c>
      <c r="R30" s="8" t="s">
        <v>0</v>
      </c>
    </row>
    <row r="31" customFormat="false" ht="12.8" hidden="false" customHeight="false" outlineLevel="0" collapsed="false">
      <c r="I31" s="4" t="str">
        <f aca="false">IF($L$1,$K31,IF($N$1,$M31,IF($P$1,$O31,IF($R$1,$Q31,""))))</f>
        <v/>
      </c>
      <c r="J31" s="4" t="str">
        <f aca="false">IF($L$1,$L31,IF($N$1,$N31,IF($P$1,$P31,IF($R$1,$R31,""))))</f>
        <v/>
      </c>
      <c r="K31" s="8" t="s">
        <v>0</v>
      </c>
      <c r="L31" s="8" t="s">
        <v>0</v>
      </c>
      <c r="M31" s="8" t="s">
        <v>0</v>
      </c>
      <c r="N31" s="8" t="s">
        <v>0</v>
      </c>
      <c r="O31" s="5" t="n">
        <f aca="false">O30+1</f>
        <v>30</v>
      </c>
      <c r="P31" s="5" t="n">
        <f aca="false">COUNTIF($B$2:$G$7,O31)</f>
        <v>0</v>
      </c>
      <c r="Q31" s="8" t="s">
        <v>0</v>
      </c>
      <c r="R31" s="8" t="s">
        <v>0</v>
      </c>
    </row>
    <row r="32" customFormat="false" ht="12.8" hidden="false" customHeight="false" outlineLevel="0" collapsed="false">
      <c r="I32" s="4" t="str">
        <f aca="false">IF($L$1,$K32,IF($N$1,$M32,IF($P$1,$O32,IF($R$1,$Q32,""))))</f>
        <v/>
      </c>
      <c r="J32" s="4" t="str">
        <f aca="false">IF($L$1,$L32,IF($N$1,$N32,IF($P$1,$P32,IF($R$1,$R32,""))))</f>
        <v/>
      </c>
      <c r="K32" s="8" t="s">
        <v>0</v>
      </c>
      <c r="L32" s="8" t="s">
        <v>0</v>
      </c>
      <c r="M32" s="8" t="s">
        <v>0</v>
      </c>
      <c r="N32" s="8" t="s">
        <v>0</v>
      </c>
      <c r="O32" s="5" t="n">
        <f aca="false">O31+1</f>
        <v>31</v>
      </c>
      <c r="P32" s="5" t="n">
        <f aca="false">COUNTIF($B$2:$G$7,O32)</f>
        <v>0</v>
      </c>
      <c r="Q32" s="8" t="s">
        <v>0</v>
      </c>
      <c r="R32" s="8" t="s">
        <v>0</v>
      </c>
    </row>
    <row r="33" customFormat="false" ht="12.8" hidden="false" customHeight="false" outlineLevel="0" collapsed="false">
      <c r="I33" s="4" t="str">
        <f aca="false">IF($L$1,$K33,IF($N$1,$M33,IF($P$1,$O33,IF($R$1,$Q33,""))))</f>
        <v/>
      </c>
      <c r="J33" s="4" t="str">
        <f aca="false">IF($L$1,$L33,IF($N$1,$N33,IF($P$1,$P33,IF($R$1,$R33,""))))</f>
        <v/>
      </c>
      <c r="K33" s="8" t="s">
        <v>0</v>
      </c>
      <c r="L33" s="8" t="s">
        <v>0</v>
      </c>
      <c r="M33" s="8" t="s">
        <v>0</v>
      </c>
      <c r="N33" s="8" t="s">
        <v>0</v>
      </c>
      <c r="O33" s="5" t="n">
        <f aca="false">O32+1</f>
        <v>32</v>
      </c>
      <c r="P33" s="5" t="n">
        <f aca="false">COUNTIF($B$2:$G$7,O33)</f>
        <v>0</v>
      </c>
      <c r="Q33" s="8" t="s">
        <v>0</v>
      </c>
      <c r="R33" s="8" t="s">
        <v>0</v>
      </c>
    </row>
    <row r="34" customFormat="false" ht="12.8" hidden="false" customHeight="false" outlineLevel="0" collapsed="false">
      <c r="I34" s="4" t="str">
        <f aca="false">IF($L$1,$K34,IF($N$1,$M34,IF($P$1,$O34,IF($R$1,$Q34,""))))</f>
        <v/>
      </c>
      <c r="J34" s="4" t="str">
        <f aca="false">IF($L$1,$L34,IF($N$1,$N34,IF($P$1,$P34,IF($R$1,$R34,""))))</f>
        <v/>
      </c>
      <c r="K34" s="8" t="s">
        <v>0</v>
      </c>
      <c r="L34" s="8" t="s">
        <v>0</v>
      </c>
      <c r="M34" s="8" t="s">
        <v>0</v>
      </c>
      <c r="N34" s="8" t="s">
        <v>0</v>
      </c>
      <c r="O34" s="5" t="n">
        <f aca="false">O33+1</f>
        <v>33</v>
      </c>
      <c r="P34" s="5" t="n">
        <f aca="false">COUNTIF($B$2:$G$7,O34)</f>
        <v>0</v>
      </c>
      <c r="Q34" s="8" t="s">
        <v>0</v>
      </c>
      <c r="R34" s="8" t="s">
        <v>0</v>
      </c>
    </row>
    <row r="35" customFormat="false" ht="12.8" hidden="false" customHeight="false" outlineLevel="0" collapsed="false">
      <c r="I35" s="4" t="str">
        <f aca="false">IF($L$1,$K35,IF($N$1,$M35,IF($P$1,$O35,IF($R$1,$Q35,""))))</f>
        <v/>
      </c>
      <c r="J35" s="4" t="str">
        <f aca="false">IF($L$1,$L35,IF($N$1,$N35,IF($P$1,$P35,IF($R$1,$R35,""))))</f>
        <v/>
      </c>
      <c r="K35" s="8" t="s">
        <v>0</v>
      </c>
      <c r="L35" s="8" t="s">
        <v>0</v>
      </c>
      <c r="M35" s="8" t="s">
        <v>0</v>
      </c>
      <c r="N35" s="8" t="s">
        <v>0</v>
      </c>
      <c r="O35" s="5" t="n">
        <f aca="false">O34+1</f>
        <v>34</v>
      </c>
      <c r="P35" s="5" t="n">
        <f aca="false">COUNTIF($B$2:$G$7,O35)</f>
        <v>0</v>
      </c>
      <c r="Q35" s="8" t="s">
        <v>0</v>
      </c>
      <c r="R35" s="8" t="s">
        <v>0</v>
      </c>
    </row>
    <row r="36" customFormat="false" ht="12.8" hidden="false" customHeight="false" outlineLevel="0" collapsed="false">
      <c r="I36" s="4" t="str">
        <f aca="false">IF($L$1,$K36,IF($N$1,$M36,IF($P$1,$O36,IF($R$1,$Q36,""))))</f>
        <v/>
      </c>
      <c r="J36" s="4" t="str">
        <f aca="false">IF($L$1,$L36,IF($N$1,$N36,IF($P$1,$P36,IF($R$1,$R36,""))))</f>
        <v/>
      </c>
      <c r="K36" s="8" t="s">
        <v>0</v>
      </c>
      <c r="L36" s="8" t="s">
        <v>0</v>
      </c>
      <c r="M36" s="8" t="s">
        <v>0</v>
      </c>
      <c r="N36" s="8" t="s">
        <v>0</v>
      </c>
      <c r="O36" s="5" t="n">
        <f aca="false">O35+1</f>
        <v>35</v>
      </c>
      <c r="P36" s="5" t="n">
        <f aca="false">COUNTIF($B$2:$G$7,O36)</f>
        <v>0</v>
      </c>
      <c r="Q36" s="8" t="s">
        <v>0</v>
      </c>
      <c r="R36" s="8" t="s">
        <v>0</v>
      </c>
    </row>
    <row r="37" customFormat="false" ht="12.8" hidden="false" customHeight="false" outlineLevel="0" collapsed="false">
      <c r="I37" s="4" t="str">
        <f aca="false">IF($L$1,$K37,IF($N$1,$M37,IF($P$1,$O37,IF($R$1,$Q37,""))))</f>
        <v/>
      </c>
      <c r="J37" s="4" t="str">
        <f aca="false">IF($L$1,$L37,IF($N$1,$N37,IF($P$1,$P37,IF($R$1,$R37,""))))</f>
        <v/>
      </c>
      <c r="K37" s="8" t="s">
        <v>0</v>
      </c>
      <c r="L37" s="8" t="s">
        <v>0</v>
      </c>
      <c r="M37" s="8" t="s">
        <v>0</v>
      </c>
      <c r="N37" s="8" t="s">
        <v>0</v>
      </c>
      <c r="O37" s="5" t="n">
        <f aca="false">O36+1</f>
        <v>36</v>
      </c>
      <c r="P37" s="5" t="n">
        <f aca="false">COUNTIF($B$2:$G$7,O37)</f>
        <v>0</v>
      </c>
      <c r="Q37" s="8" t="s">
        <v>0</v>
      </c>
      <c r="R37" s="8" t="s">
        <v>0</v>
      </c>
    </row>
    <row r="38" customFormat="false" ht="12.8" hidden="false" customHeight="false" outlineLevel="0" collapsed="false">
      <c r="L38" s="5" t="n">
        <f aca="false">SUM(L2:L37)</f>
        <v>0</v>
      </c>
      <c r="N38" s="5" t="n">
        <f aca="false">SUM(N2:N37)</f>
        <v>0</v>
      </c>
      <c r="O38" s="5"/>
      <c r="P38" s="0" t="n">
        <f aca="false">SUM(P2:P37)</f>
        <v>0</v>
      </c>
      <c r="R38" s="5" t="n">
        <f aca="false">SUM(R2:R37)</f>
        <v>0</v>
      </c>
    </row>
    <row r="39" customFormat="false" ht="12.8" hidden="false" customHeight="false" outlineLevel="0" collapsed="false">
      <c r="O39" s="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LibreOffice/6.2.4.2$MacOSX_X86_64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2019-06-08T18:42:43Z</dcterms:created>
  <dc:creator>Stephen John Turnbull</dc:creator>
  <dc:description/>
  <dc:language>en-US</dc:language>
  <cp:lastModifiedBy>Stephen John Turnbull</cp:lastModifiedBy>
  <dcterms:modified xsi:type="dcterms:W3CDTF">2019-06-08T20:54:51Z</dcterms:modified>
  <cp:revision>1</cp:revision>
  <dc:subject/>
  <dc:title/>
</cp:coreProperties>
</file>