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<sst xmlns="http://schemas.openxmlformats.org/spreadsheetml/2006/main" count="30" uniqueCount="29">
  <si>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Sample worksheet for mean-variance</t>
  </si>
  <si>
    <t>random</t>
  </si>
  <si>
    <t>copy/paste</t>
  </si>
  <si>
    <t>grade</t>
  </si>
  <si>
    <t>copy/sort</t>
  </si>
  <si>
    <t>easy grade</t>
  </si>
  <si>
    <t>is A?</t>
  </si>
  <si>
    <t>is B?</t>
  </si>
  <si>
    <t>is C?</t>
  </si>
  <si>
    <t>is D?</t>
  </si>
  <si>
    <t>Averages:</t>
  </si>
  <si>
    <t>absolute distribution</t>
  </si>
  <si>
    <t>f(x) = relative distribution</t>
  </si>
  <si>
    <t>modal grade = B &amp; C because 0.40 = max f(x)</t>
  </si>
  <si>
    <t>F(x) = cumulative distribution</t>
  </si>
  <si>
    <t>median grade = C because F(C) &gt; 0.5 &gt; F(D)</t>
  </si>
  <si>
    <t>x</t>
  </si>
  <si>
    <t xml:space="preserve">  midpoint of range</t>
  </si>
  <si>
    <t>x*f(x)</t>
  </si>
  <si>
    <t xml:space="preserve">  m = mean</t>
  </si>
  <si>
    <t>x – m</t>
  </si>
  <si>
    <t>(x – m)^2</t>
  </si>
  <si>
    <t>(x – m)^2*f(x)</t>
  </si>
  <si>
    <t xml:space="preserve">  variance</t>
  </si>
  <si>
    <t xml:space="preserve">  standard deviation</t>
  </si>
  <si>
    <t xml:space="preserve">x^2 </t>
  </si>
  <si>
    <t>x^2 *f(x)</t>
  </si>
  <si>
    <t xml:space="preserve">  second moment</t>
  </si>
  <si>
    <t xml:space="preserve">  moment difference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</si>
</sst>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D21">
      <selection activeCell="F32" sqref="F32"/>
    </sheetView>
  </sheetViews>
  <sheetFormatPr defaultColWidth="12.57421875" defaultRowHeight="12.75"/>
  <cols>
    <col min="1" max="6" width="11.57421875" style="1" customWidth="1"/>
    <col min="7" max="7" width="16.28125" style="1" customWidth="1"/>
    <col min="8" max="8" width="16.57421875" style="1" customWidth="1"/>
    <col min="9" max="9" width="11.57421875" style="1" customWidth="1"/>
    <col min="10" max="10" width="16.421875" style="1" customWidth="1"/>
    <col min="11" max="16384" width="11.57421875" style="1" customWidth="1"/>
  </cols>
  <sheetData>
    <row r="1" ht="24.75">
      <c r="A1" s="1" t="s">
        <v>0</v>
      </c>
    </row>
    <row r="2" spans="1:10" ht="24.75">
      <c r="A2" s="1" t="s">
        <v>1</v>
      </c>
      <c r="B2" s="1" t="s">
        <v>2</v>
      </c>
      <c r="C2" s="1" t="s">
        <v>3</v>
      </c>
      <c r="D2" s="1" t="s">
        <v>4</v>
      </c>
      <c r="E2" s="1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.75">
      <c r="A3" s="1">
        <f ca="1">INT(NORMINV(RAND(),70,10))</f>
        <v>63</v>
      </c>
      <c r="B3" s="1">
        <v>61</v>
      </c>
      <c r="C3" s="1" t="str">
        <f>IF(B3&lt;=60,"D",IF(B3&lt;=70,"C",IF(B3&lt;=80,"B","A")))</f>
        <v>C</v>
      </c>
      <c r="D3" s="1">
        <v>81</v>
      </c>
      <c r="E3" s="1" t="str">
        <f>IF(D3&lt;=60,"D",IF(D3&lt;=70,"C",IF(D3&lt;=80,"B","A")))</f>
        <v>A</v>
      </c>
      <c r="F3" s="1" t="str">
        <f>IF(D3&lt;60,"D",IF(D3&lt;70,"C",IF(D3&lt;80,"B","A")))</f>
        <v>A</v>
      </c>
      <c r="G3" s="1">
        <f>IF(D3&gt;80,1,0)</f>
        <v>1</v>
      </c>
      <c r="H3" s="1">
        <f>IF(AND(D3&lt;=80,D3&gt;70),1,0)</f>
        <v>0</v>
      </c>
      <c r="I3" s="1">
        <f>IF(AND(D3&lt;=70,D3&gt;60),1,0)</f>
        <v>0</v>
      </c>
      <c r="J3" s="1">
        <f>IF(D3&lt;=60,1,0)</f>
        <v>0</v>
      </c>
    </row>
    <row r="4" spans="1:10" ht="24.75">
      <c r="A4" s="1">
        <f ca="1">INT(NORMINV(RAND(),70,10))</f>
        <v>61</v>
      </c>
      <c r="B4" s="1">
        <v>64</v>
      </c>
      <c r="C4" s="1" t="str">
        <f>IF(B4&lt;=60,"D",IF(B4&lt;=70,"C",IF(B4&lt;=80,"B","A")))</f>
        <v>C</v>
      </c>
      <c r="D4" s="1">
        <v>79</v>
      </c>
      <c r="E4" s="1" t="str">
        <f>IF(D4&lt;=60,"D",IF(D4&lt;=70,"C",IF(D4&lt;=80,"B","A")))</f>
        <v>B</v>
      </c>
      <c r="F4" s="1" t="str">
        <f>IF(D4&lt;60,"D",IF(D4&lt;70,"C",IF(D4&lt;80,"B","A")))</f>
        <v>B</v>
      </c>
      <c r="G4" s="1">
        <f>IF(D4&gt;80,1,0)</f>
        <v>0</v>
      </c>
      <c r="H4" s="1">
        <f>IF(AND(D4&lt;=80,D4&gt;70),1,0)</f>
        <v>1</v>
      </c>
      <c r="I4" s="1">
        <f>IF(AND(D4&lt;=70,D4&gt;60),1,0)</f>
        <v>0</v>
      </c>
      <c r="J4" s="1">
        <f>IF(D4&lt;=60,1,0)</f>
        <v>0</v>
      </c>
    </row>
    <row r="5" spans="1:10" ht="24.75">
      <c r="A5" s="1">
        <f ca="1">INT(NORMINV(RAND(),70,10))</f>
        <v>64</v>
      </c>
      <c r="B5" s="1">
        <v>79</v>
      </c>
      <c r="C5" s="1" t="str">
        <f>IF(B5&lt;=60,"D",IF(B5&lt;=70,"C",IF(B5&lt;=80,"B","A")))</f>
        <v>B</v>
      </c>
      <c r="D5" s="1">
        <v>79</v>
      </c>
      <c r="E5" s="1" t="str">
        <f>IF(D5&lt;=60,"D",IF(D5&lt;=70,"C",IF(D5&lt;=80,"B","A")))</f>
        <v>B</v>
      </c>
      <c r="F5" s="1" t="str">
        <f>IF(D5&lt;60,"D",IF(D5&lt;70,"C",IF(D5&lt;80,"B","A")))</f>
        <v>B</v>
      </c>
      <c r="G5" s="1">
        <f>IF(D5&gt;80,1,0)</f>
        <v>0</v>
      </c>
      <c r="H5" s="1">
        <f>IF(AND(D5&lt;=80,D5&gt;70),1,0)</f>
        <v>1</v>
      </c>
      <c r="I5" s="1">
        <f>IF(AND(D5&lt;=70,D5&gt;60),1,0)</f>
        <v>0</v>
      </c>
      <c r="J5" s="1">
        <f>IF(D5&lt;=60,1,0)</f>
        <v>0</v>
      </c>
    </row>
    <row r="6" spans="1:10" ht="24.75">
      <c r="A6" s="1">
        <f ca="1">INT(NORMINV(RAND(),70,10))</f>
        <v>66</v>
      </c>
      <c r="B6" s="1">
        <v>70</v>
      </c>
      <c r="C6" s="1" t="str">
        <f>IF(B6&lt;=60,"D",IF(B6&lt;=70,"C",IF(B6&lt;=80,"B","A")))</f>
        <v>C</v>
      </c>
      <c r="D6" s="1">
        <v>79</v>
      </c>
      <c r="E6" s="1" t="str">
        <f>IF(D6&lt;=60,"D",IF(D6&lt;=70,"C",IF(D6&lt;=80,"B","A")))</f>
        <v>B</v>
      </c>
      <c r="F6" s="1" t="str">
        <f>IF(D6&lt;60,"D",IF(D6&lt;70,"C",IF(D6&lt;80,"B","A")))</f>
        <v>B</v>
      </c>
      <c r="G6" s="1">
        <f>IF(D6&gt;80,1,0)</f>
        <v>0</v>
      </c>
      <c r="H6" s="1">
        <f>IF(AND(D6&lt;=80,D6&gt;70),1,0)</f>
        <v>1</v>
      </c>
      <c r="I6" s="1">
        <f>IF(AND(D6&lt;=70,D6&gt;60),1,0)</f>
        <v>0</v>
      </c>
      <c r="J6" s="1">
        <f>IF(D6&lt;=60,1,0)</f>
        <v>0</v>
      </c>
    </row>
    <row r="7" spans="1:10" ht="24.75">
      <c r="A7" s="1">
        <f ca="1">INT(NORMINV(RAND(),70,10))</f>
        <v>64</v>
      </c>
      <c r="B7" s="1">
        <v>64</v>
      </c>
      <c r="C7" s="1" t="str">
        <f>IF(B7&lt;=60,"D",IF(B7&lt;=70,"C",IF(B7&lt;=80,"B","A")))</f>
        <v>C</v>
      </c>
      <c r="D7" s="1">
        <v>76</v>
      </c>
      <c r="E7" s="1" t="str">
        <f>IF(D7&lt;=60,"D",IF(D7&lt;=70,"C",IF(D7&lt;=80,"B","A")))</f>
        <v>B</v>
      </c>
      <c r="F7" s="1" t="str">
        <f>IF(D7&lt;60,"D",IF(D7&lt;70,"C",IF(D7&lt;80,"B","A")))</f>
        <v>B</v>
      </c>
      <c r="G7" s="1">
        <f>IF(D7&gt;80,1,0)</f>
        <v>0</v>
      </c>
      <c r="H7" s="1">
        <f>IF(AND(D7&lt;=80,D7&gt;70),1,0)</f>
        <v>1</v>
      </c>
      <c r="I7" s="1">
        <f>IF(AND(D7&lt;=70,D7&gt;60),1,0)</f>
        <v>0</v>
      </c>
      <c r="J7" s="1">
        <f>IF(D7&lt;=60,1,0)</f>
        <v>0</v>
      </c>
    </row>
    <row r="8" spans="1:10" ht="24.75">
      <c r="A8" s="1">
        <f ca="1">INT(NORMINV(RAND(),70,10))</f>
        <v>72</v>
      </c>
      <c r="B8" s="1">
        <v>79</v>
      </c>
      <c r="C8" s="1" t="str">
        <f>IF(B8&lt;=60,"D",IF(B8&lt;=70,"C",IF(B8&lt;=80,"B","A")))</f>
        <v>B</v>
      </c>
      <c r="D8" s="1">
        <v>75</v>
      </c>
      <c r="E8" s="1" t="str">
        <f>IF(D8&lt;=60,"D",IF(D8&lt;=70,"C",IF(D8&lt;=80,"B","A")))</f>
        <v>B</v>
      </c>
      <c r="F8" s="1" t="str">
        <f>IF(D8&lt;60,"D",IF(D8&lt;70,"C",IF(D8&lt;80,"B","A")))</f>
        <v>B</v>
      </c>
      <c r="G8" s="1">
        <f>IF(D8&gt;80,1,0)</f>
        <v>0</v>
      </c>
      <c r="H8" s="1">
        <f>IF(AND(D8&lt;=80,D8&gt;70),1,0)</f>
        <v>1</v>
      </c>
      <c r="I8" s="1">
        <f>IF(AND(D8&lt;=70,D8&gt;60),1,0)</f>
        <v>0</v>
      </c>
      <c r="J8" s="1">
        <f>IF(D8&lt;=60,1,0)</f>
        <v>0</v>
      </c>
    </row>
    <row r="9" spans="1:10" ht="24.75">
      <c r="A9" s="1">
        <f ca="1">INT(NORMINV(RAND(),70,10))</f>
        <v>53</v>
      </c>
      <c r="B9" s="1">
        <v>60</v>
      </c>
      <c r="C9" s="1" t="str">
        <f>IF(B9&lt;=60,"D",IF(B9&lt;=70,"C",IF(B9&lt;=80,"B","A")))</f>
        <v>D</v>
      </c>
      <c r="D9" s="1">
        <v>74</v>
      </c>
      <c r="E9" s="1" t="str">
        <f>IF(D9&lt;=60,"D",IF(D9&lt;=70,"C",IF(D9&lt;=80,"B","A")))</f>
        <v>B</v>
      </c>
      <c r="F9" s="1" t="str">
        <f>IF(D9&lt;60,"D",IF(D9&lt;70,"C",IF(D9&lt;80,"B","A")))</f>
        <v>B</v>
      </c>
      <c r="G9" s="1">
        <f>IF(D9&gt;80,1,0)</f>
        <v>0</v>
      </c>
      <c r="H9" s="1">
        <f>IF(AND(D9&lt;=80,D9&gt;70),1,0)</f>
        <v>1</v>
      </c>
      <c r="I9" s="1">
        <f>IF(AND(D9&lt;=70,D9&gt;60),1,0)</f>
        <v>0</v>
      </c>
      <c r="J9" s="1">
        <f>IF(D9&lt;=60,1,0)</f>
        <v>0</v>
      </c>
    </row>
    <row r="10" spans="1:10" ht="24.75">
      <c r="A10" s="1">
        <f ca="1">INT(NORMINV(RAND(),70,10))</f>
        <v>61</v>
      </c>
      <c r="B10" s="1">
        <v>60</v>
      </c>
      <c r="C10" s="1" t="str">
        <f>IF(B10&lt;=60,"D",IF(B10&lt;=70,"C",IF(B10&lt;=80,"B","A")))</f>
        <v>D</v>
      </c>
      <c r="D10" s="1">
        <v>73</v>
      </c>
      <c r="E10" s="1" t="str">
        <f>IF(D10&lt;=60,"D",IF(D10&lt;=70,"C",IF(D10&lt;=80,"B","A")))</f>
        <v>B</v>
      </c>
      <c r="F10" s="1" t="str">
        <f>IF(D10&lt;60,"D",IF(D10&lt;70,"C",IF(D10&lt;80,"B","A")))</f>
        <v>B</v>
      </c>
      <c r="G10" s="1">
        <f>IF(D10&gt;80,1,0)</f>
        <v>0</v>
      </c>
      <c r="H10" s="1">
        <f>IF(AND(D10&lt;=80,D10&gt;70),1,0)</f>
        <v>1</v>
      </c>
      <c r="I10" s="1">
        <f>IF(AND(D10&lt;=70,D10&gt;60),1,0)</f>
        <v>0</v>
      </c>
      <c r="J10" s="1">
        <f>IF(D10&lt;=60,1,0)</f>
        <v>0</v>
      </c>
    </row>
    <row r="11" spans="1:10" ht="24.75">
      <c r="A11" s="1">
        <f ca="1">INT(NORMINV(RAND(),70,10))</f>
        <v>72</v>
      </c>
      <c r="B11" s="1">
        <v>61</v>
      </c>
      <c r="C11" s="1" t="str">
        <f>IF(B11&lt;=60,"D",IF(B11&lt;=70,"C",IF(B11&lt;=80,"B","A")))</f>
        <v>C</v>
      </c>
      <c r="D11" s="1">
        <v>71</v>
      </c>
      <c r="E11" s="1" t="str">
        <f>IF(D11&lt;=60,"D",IF(D11&lt;=70,"C",IF(D11&lt;=80,"B","A")))</f>
        <v>B</v>
      </c>
      <c r="F11" s="1" t="str">
        <f>IF(D11&lt;60,"D",IF(D11&lt;70,"C",IF(D11&lt;80,"B","A")))</f>
        <v>B</v>
      </c>
      <c r="G11" s="1">
        <f>IF(D11&gt;80,1,0)</f>
        <v>0</v>
      </c>
      <c r="H11" s="1">
        <f>IF(AND(D11&lt;=80,D11&gt;70),1,0)</f>
        <v>1</v>
      </c>
      <c r="I11" s="1">
        <f>IF(AND(D11&lt;=70,D11&gt;60),1,0)</f>
        <v>0</v>
      </c>
      <c r="J11" s="1">
        <f>IF(D11&lt;=60,1,0)</f>
        <v>0</v>
      </c>
    </row>
    <row r="12" spans="1:10" ht="24.75">
      <c r="A12" s="1">
        <f ca="1">INT(NORMINV(RAND(),70,10))</f>
        <v>59</v>
      </c>
      <c r="B12" s="1">
        <v>74</v>
      </c>
      <c r="C12" s="1" t="str">
        <f>IF(B12&lt;=60,"D",IF(B12&lt;=70,"C",IF(B12&lt;=80,"B","A")))</f>
        <v>B</v>
      </c>
      <c r="D12" s="1">
        <v>70</v>
      </c>
      <c r="E12" s="1" t="str">
        <f>IF(D12&lt;=60,"D",IF(D12&lt;=70,"C",IF(D12&lt;=80,"B","A")))</f>
        <v>C</v>
      </c>
      <c r="F12" s="1" t="str">
        <f>IF(D12&lt;60,"D",IF(D12&lt;70,"C",IF(D12&lt;80,"B","A")))</f>
        <v>B</v>
      </c>
      <c r="G12" s="1">
        <f>IF(D12&gt;80,1,0)</f>
        <v>0</v>
      </c>
      <c r="H12" s="1">
        <f>IF(AND(D12&lt;=80,D12&gt;70),1,0)</f>
        <v>0</v>
      </c>
      <c r="I12" s="1">
        <f>IF(AND(D12&lt;=70,D12&gt;60),1,0)</f>
        <v>1</v>
      </c>
      <c r="J12" s="1">
        <f>IF(D12&lt;=60,1,0)</f>
        <v>0</v>
      </c>
    </row>
    <row r="13" spans="1:10" ht="24.75">
      <c r="A13" s="1">
        <f ca="1">INT(NORMINV(RAND(),70,10))</f>
        <v>86</v>
      </c>
      <c r="B13" s="1">
        <v>73</v>
      </c>
      <c r="C13" s="1" t="str">
        <f>IF(B13&lt;=60,"D",IF(B13&lt;=70,"C",IF(B13&lt;=80,"B","A")))</f>
        <v>B</v>
      </c>
      <c r="D13" s="1">
        <v>67</v>
      </c>
      <c r="E13" s="1" t="str">
        <f>IF(D13&lt;=60,"D",IF(D13&lt;=70,"C",IF(D13&lt;=80,"B","A")))</f>
        <v>C</v>
      </c>
      <c r="F13" s="1" t="str">
        <f>IF(D13&lt;60,"D",IF(D13&lt;70,"C",IF(D13&lt;80,"B","A")))</f>
        <v>C</v>
      </c>
      <c r="G13" s="1">
        <f>IF(D13&gt;80,1,0)</f>
        <v>0</v>
      </c>
      <c r="H13" s="1">
        <f>IF(AND(D13&lt;=80,D13&gt;70),1,0)</f>
        <v>0</v>
      </c>
      <c r="I13" s="1">
        <f>IF(AND(D13&lt;=70,D13&gt;60),1,0)</f>
        <v>1</v>
      </c>
      <c r="J13" s="1">
        <f>IF(D13&lt;=60,1,0)</f>
        <v>0</v>
      </c>
    </row>
    <row r="14" spans="1:10" ht="24.75">
      <c r="A14" s="1">
        <f ca="1">INT(NORMINV(RAND(),70,10))</f>
        <v>75</v>
      </c>
      <c r="B14" s="1">
        <v>76</v>
      </c>
      <c r="C14" s="1" t="str">
        <f>IF(B14&lt;=60,"D",IF(B14&lt;=70,"C",IF(B14&lt;=80,"B","A")))</f>
        <v>B</v>
      </c>
      <c r="D14" s="1">
        <v>67</v>
      </c>
      <c r="E14" s="1" t="str">
        <f>IF(D14&lt;=60,"D",IF(D14&lt;=70,"C",IF(D14&lt;=80,"B","A")))</f>
        <v>C</v>
      </c>
      <c r="F14" s="1" t="str">
        <f>IF(D14&lt;60,"D",IF(D14&lt;70,"C",IF(D14&lt;80,"B","A")))</f>
        <v>C</v>
      </c>
      <c r="G14" s="1">
        <f>IF(D14&gt;80,1,0)</f>
        <v>0</v>
      </c>
      <c r="H14" s="1">
        <f>IF(AND(D14&lt;=80,D14&gt;70),1,0)</f>
        <v>0</v>
      </c>
      <c r="I14" s="1">
        <f>IF(AND(D14&lt;=70,D14&gt;60),1,0)</f>
        <v>1</v>
      </c>
      <c r="J14" s="1">
        <f>IF(D14&lt;=60,1,0)</f>
        <v>0</v>
      </c>
    </row>
    <row r="15" spans="1:10" ht="24.75">
      <c r="A15" s="1">
        <f ca="1">INT(NORMINV(RAND(),70,10))</f>
        <v>68</v>
      </c>
      <c r="B15" s="1">
        <v>60</v>
      </c>
      <c r="C15" s="1" t="str">
        <f>IF(B15&lt;=60,"D",IF(B15&lt;=70,"C",IF(B15&lt;=80,"B","A")))</f>
        <v>D</v>
      </c>
      <c r="D15" s="1">
        <v>64</v>
      </c>
      <c r="E15" s="1" t="str">
        <f>IF(D15&lt;=60,"D",IF(D15&lt;=70,"C",IF(D15&lt;=80,"B","A")))</f>
        <v>C</v>
      </c>
      <c r="F15" s="1" t="str">
        <f>IF(D15&lt;60,"D",IF(D15&lt;70,"C",IF(D15&lt;80,"B","A")))</f>
        <v>C</v>
      </c>
      <c r="G15" s="1">
        <f>IF(D15&gt;80,1,0)</f>
        <v>0</v>
      </c>
      <c r="H15" s="1">
        <f>IF(AND(D15&lt;=80,D15&gt;70),1,0)</f>
        <v>0</v>
      </c>
      <c r="I15" s="1">
        <f>IF(AND(D15&lt;=70,D15&gt;60),1,0)</f>
        <v>1</v>
      </c>
      <c r="J15" s="1">
        <f>IF(D15&lt;=60,1,0)</f>
        <v>0</v>
      </c>
    </row>
    <row r="16" spans="1:10" ht="24.75">
      <c r="A16" s="1">
        <f ca="1">INT(NORMINV(RAND(),70,10))</f>
        <v>81</v>
      </c>
      <c r="B16" s="1">
        <v>67</v>
      </c>
      <c r="C16" s="1" t="str">
        <f>IF(B16&lt;=60,"D",IF(B16&lt;=70,"C",IF(B16&lt;=80,"B","A")))</f>
        <v>C</v>
      </c>
      <c r="D16" s="1">
        <v>64</v>
      </c>
      <c r="E16" s="1" t="str">
        <f>IF(D16&lt;=60,"D",IF(D16&lt;=70,"C",IF(D16&lt;=80,"B","A")))</f>
        <v>C</v>
      </c>
      <c r="F16" s="1" t="str">
        <f>IF(D16&lt;60,"D",IF(D16&lt;70,"C",IF(D16&lt;80,"B","A")))</f>
        <v>C</v>
      </c>
      <c r="G16" s="1">
        <f>IF(D16&gt;80,1,0)</f>
        <v>0</v>
      </c>
      <c r="H16" s="1">
        <f>IF(AND(D16&lt;=80,D16&gt;70),1,0)</f>
        <v>0</v>
      </c>
      <c r="I16" s="1">
        <f>IF(AND(D16&lt;=70,D16&gt;60),1,0)</f>
        <v>1</v>
      </c>
      <c r="J16" s="1">
        <f>IF(D16&lt;=60,1,0)</f>
        <v>0</v>
      </c>
    </row>
    <row r="17" spans="1:10" ht="24.75">
      <c r="A17" s="1">
        <f ca="1">INT(NORMINV(RAND(),70,10))</f>
        <v>70</v>
      </c>
      <c r="B17" s="1">
        <v>67</v>
      </c>
      <c r="C17" s="1" t="str">
        <f>IF(B17&lt;=60,"D",IF(B17&lt;=70,"C",IF(B17&lt;=80,"B","A")))</f>
        <v>C</v>
      </c>
      <c r="D17" s="1">
        <v>62</v>
      </c>
      <c r="E17" s="1" t="str">
        <f>IF(D17&lt;=60,"D",IF(D17&lt;=70,"C",IF(D17&lt;=80,"B","A")))</f>
        <v>C</v>
      </c>
      <c r="F17" s="1" t="str">
        <f>IF(D17&lt;60,"D",IF(D17&lt;70,"C",IF(D17&lt;80,"B","A")))</f>
        <v>C</v>
      </c>
      <c r="G17" s="1">
        <f>IF(D17&gt;80,1,0)</f>
        <v>0</v>
      </c>
      <c r="H17" s="1">
        <f>IF(AND(D17&lt;=80,D17&gt;70),1,0)</f>
        <v>0</v>
      </c>
      <c r="I17" s="1">
        <f>IF(AND(D17&lt;=70,D17&gt;60),1,0)</f>
        <v>1</v>
      </c>
      <c r="J17" s="1">
        <f>IF(D17&lt;=60,1,0)</f>
        <v>0</v>
      </c>
    </row>
    <row r="18" spans="1:10" ht="24.75">
      <c r="A18" s="1">
        <f ca="1">INT(NORMINV(RAND(),70,10))</f>
        <v>75</v>
      </c>
      <c r="B18" s="1">
        <v>62</v>
      </c>
      <c r="C18" s="1" t="str">
        <f>IF(B18&lt;=60,"D",IF(B18&lt;=70,"C",IF(B18&lt;=80,"B","A")))</f>
        <v>C</v>
      </c>
      <c r="D18" s="1">
        <v>61</v>
      </c>
      <c r="E18" s="1" t="str">
        <f>IF(D18&lt;=60,"D",IF(D18&lt;=70,"C",IF(D18&lt;=80,"B","A")))</f>
        <v>C</v>
      </c>
      <c r="F18" s="1" t="str">
        <f>IF(D18&lt;60,"D",IF(D18&lt;70,"C",IF(D18&lt;80,"B","A")))</f>
        <v>C</v>
      </c>
      <c r="G18" s="1">
        <f>IF(D18&gt;80,1,0)</f>
        <v>0</v>
      </c>
      <c r="H18" s="1">
        <f>IF(AND(D18&lt;=80,D18&gt;70),1,0)</f>
        <v>0</v>
      </c>
      <c r="I18" s="1">
        <f>IF(AND(D18&lt;=70,D18&gt;60),1,0)</f>
        <v>1</v>
      </c>
      <c r="J18" s="1">
        <f>IF(D18&lt;=60,1,0)</f>
        <v>0</v>
      </c>
    </row>
    <row r="19" spans="1:10" ht="24.75">
      <c r="A19" s="1">
        <f ca="1">INT(NORMINV(RAND(),70,10))</f>
        <v>66</v>
      </c>
      <c r="B19" s="1">
        <v>79</v>
      </c>
      <c r="C19" s="1" t="str">
        <f>IF(B19&lt;=60,"D",IF(B19&lt;=70,"C",IF(B19&lt;=80,"B","A")))</f>
        <v>B</v>
      </c>
      <c r="D19" s="1">
        <v>61</v>
      </c>
      <c r="E19" s="1" t="str">
        <f>IF(D19&lt;=60,"D",IF(D19&lt;=70,"C",IF(D19&lt;=80,"B","A")))</f>
        <v>C</v>
      </c>
      <c r="F19" s="1" t="str">
        <f>IF(D19&lt;60,"D",IF(D19&lt;70,"C",IF(D19&lt;80,"B","A")))</f>
        <v>C</v>
      </c>
      <c r="G19" s="1">
        <f>IF(D19&gt;80,1,0)</f>
        <v>0</v>
      </c>
      <c r="H19" s="1">
        <f>IF(AND(D19&lt;=80,D19&gt;70),1,0)</f>
        <v>0</v>
      </c>
      <c r="I19" s="1">
        <f>IF(AND(D19&lt;=70,D19&gt;60),1,0)</f>
        <v>1</v>
      </c>
      <c r="J19" s="1">
        <f>IF(D19&lt;=60,1,0)</f>
        <v>0</v>
      </c>
    </row>
    <row r="20" spans="1:10" ht="24.75">
      <c r="A20" s="1">
        <f ca="1">INT(NORMINV(RAND(),70,10))</f>
        <v>71</v>
      </c>
      <c r="B20" s="1">
        <v>75</v>
      </c>
      <c r="C20" s="1" t="str">
        <f>IF(B20&lt;=60,"D",IF(B20&lt;=70,"C",IF(B20&lt;=80,"B","A")))</f>
        <v>B</v>
      </c>
      <c r="D20" s="2">
        <v>60</v>
      </c>
      <c r="E20" s="1" t="str">
        <f>IF(D20&lt;=60,"D",IF(D20&lt;=70,"C",IF(D20&lt;=80,"B","A")))</f>
        <v>D</v>
      </c>
      <c r="F20" s="1" t="str">
        <f>IF(D20&lt;60,"D",IF(D20&lt;70,"C",IF(D20&lt;80,"B","A")))</f>
        <v>C</v>
      </c>
      <c r="G20" s="1">
        <f>IF(D20&gt;80,1,0)</f>
        <v>0</v>
      </c>
      <c r="H20" s="1">
        <f>IF(AND(D20&lt;=80,D20&gt;70),1,0)</f>
        <v>0</v>
      </c>
      <c r="I20" s="1">
        <f>IF(AND(D20&lt;=70,D20&gt;60),1,0)</f>
        <v>0</v>
      </c>
      <c r="J20" s="1">
        <f>IF(D20&lt;=60,1,0)</f>
        <v>1</v>
      </c>
    </row>
    <row r="21" spans="1:10" ht="24.75">
      <c r="A21" s="1">
        <f ca="1">INT(NORMINV(RAND(),70,10))</f>
        <v>52</v>
      </c>
      <c r="B21" s="1">
        <v>81</v>
      </c>
      <c r="C21" s="1" t="str">
        <f>IF(B21&lt;=60,"D",IF(B21&lt;=70,"C",IF(B21&lt;=80,"B","A")))</f>
        <v>A</v>
      </c>
      <c r="D21" s="1">
        <v>60</v>
      </c>
      <c r="E21" s="1" t="str">
        <f>IF(D21&lt;=60,"D",IF(D21&lt;=70,"C",IF(D21&lt;=80,"B","A")))</f>
        <v>D</v>
      </c>
      <c r="F21" s="1" t="str">
        <f>IF(D21&lt;60,"D",IF(D21&lt;70,"C",IF(D21&lt;80,"B","A")))</f>
        <v>C</v>
      </c>
      <c r="G21" s="1">
        <f>IF(D21&gt;80,1,0)</f>
        <v>0</v>
      </c>
      <c r="H21" s="1">
        <f>IF(AND(D21&lt;=80,D21&gt;70),1,0)</f>
        <v>0</v>
      </c>
      <c r="I21" s="1">
        <f>IF(AND(D21&lt;=70,D21&gt;60),1,0)</f>
        <v>0</v>
      </c>
      <c r="J21" s="1">
        <f>IF(D21&lt;=60,1,0)</f>
        <v>1</v>
      </c>
    </row>
    <row r="22" spans="1:10" ht="24.75">
      <c r="A22" s="1">
        <f ca="1">INT(NORMINV(RAND(),70,10))</f>
        <v>76</v>
      </c>
      <c r="B22" s="1">
        <v>71</v>
      </c>
      <c r="C22" s="1" t="str">
        <f>IF(B22&lt;=60,"D",IF(B22&lt;=70,"C",IF(B22&lt;=80,"B","A")))</f>
        <v>B</v>
      </c>
      <c r="D22" s="1">
        <v>60</v>
      </c>
      <c r="E22" s="1" t="str">
        <f>IF(D22&lt;=60,"D",IF(D22&lt;=70,"C",IF(D22&lt;=80,"B","A")))</f>
        <v>D</v>
      </c>
      <c r="F22" s="1" t="str">
        <f>IF(D22&lt;60,"D",IF(D22&lt;70,"C",IF(D22&lt;80,"B","A")))</f>
        <v>C</v>
      </c>
      <c r="G22" s="1">
        <f>IF(D22&gt;80,1,0)</f>
        <v>0</v>
      </c>
      <c r="H22" s="1">
        <f>IF(AND(D22&lt;=80,D22&gt;70),1,0)</f>
        <v>0</v>
      </c>
      <c r="I22" s="1">
        <f>IF(AND(D22&lt;=70,D22&gt;60),1,0)</f>
        <v>0</v>
      </c>
      <c r="J22" s="1">
        <f>IF(D22&lt;=60,1,0)</f>
        <v>1</v>
      </c>
    </row>
    <row r="23" spans="1:10" ht="24.75">
      <c r="A23" s="1" t="s">
        <v>10</v>
      </c>
      <c r="B23" s="1">
        <f>AVERAGE(B3:B22)</f>
        <v>69.15</v>
      </c>
      <c r="D23" s="1">
        <f>AVERAGE(D3:D22)</f>
        <v>69.15</v>
      </c>
      <c r="F23" s="1" t="s">
        <v>11</v>
      </c>
      <c r="G23" s="1">
        <f>SUM(G2:G22)</f>
        <v>1</v>
      </c>
      <c r="H23" s="1">
        <f>SUM(H2:H22)</f>
        <v>8</v>
      </c>
      <c r="I23" s="1">
        <f>SUM(I2:I22)</f>
        <v>8</v>
      </c>
      <c r="J23" s="1">
        <f>SUM(J2:J22)</f>
        <v>3</v>
      </c>
    </row>
    <row r="24" spans="6:10" ht="24.75">
      <c r="F24" s="1" t="s">
        <v>12</v>
      </c>
      <c r="G24" s="3">
        <f>SUM(G3:G22)/20</f>
        <v>0.05</v>
      </c>
      <c r="H24" s="3">
        <f>SUM(H3:H22)/20</f>
        <v>0.4</v>
      </c>
      <c r="I24" s="3">
        <f>SUM(I3:I22)/20</f>
        <v>0.4</v>
      </c>
      <c r="J24" s="3">
        <f>SUM(J3:J22)/20</f>
        <v>0.15</v>
      </c>
    </row>
    <row r="25" ht="24.75">
      <c r="H25" s="1" t="s">
        <v>13</v>
      </c>
    </row>
    <row r="26" spans="6:10" ht="24.75">
      <c r="F26" s="1" t="s">
        <v>14</v>
      </c>
      <c r="G26" s="3">
        <f>SUM(G24:J24)</f>
        <v>1</v>
      </c>
      <c r="H26" s="3">
        <f>SUM(H24:J24)</f>
        <v>0.9500000000000001</v>
      </c>
      <c r="I26" s="3">
        <f>SUM(I24:J24)</f>
        <v>0.55</v>
      </c>
      <c r="J26" s="3">
        <f>SUM(J24:K24)</f>
        <v>0.15</v>
      </c>
    </row>
    <row r="27" spans="7:10" ht="24.75">
      <c r="G27" s="3"/>
      <c r="H27" s="3" t="s">
        <v>15</v>
      </c>
      <c r="I27" s="3"/>
      <c r="J27" s="3"/>
    </row>
    <row r="28" spans="6:11" ht="24.75">
      <c r="F28" s="1" t="s">
        <v>16</v>
      </c>
      <c r="G28" s="1">
        <v>90</v>
      </c>
      <c r="H28" s="1">
        <v>75</v>
      </c>
      <c r="I28" s="1">
        <v>65</v>
      </c>
      <c r="J28" s="1">
        <v>30</v>
      </c>
      <c r="K28" s="1" t="s">
        <v>17</v>
      </c>
    </row>
    <row r="29" spans="6:12" ht="24.75">
      <c r="F29" s="3" t="s">
        <v>18</v>
      </c>
      <c r="G29" s="3">
        <f>G28*G24</f>
        <v>4.5</v>
      </c>
      <c r="H29" s="3">
        <f>H28*H24</f>
        <v>30</v>
      </c>
      <c r="I29" s="3">
        <f>I28*I24</f>
        <v>26</v>
      </c>
      <c r="J29" s="3">
        <f>J28*J24</f>
        <v>4.5</v>
      </c>
      <c r="K29" s="1">
        <f>SUM(G29:J29)</f>
        <v>65</v>
      </c>
      <c r="L29" s="1" t="s">
        <v>19</v>
      </c>
    </row>
    <row r="30" spans="6:10" ht="24.75">
      <c r="F30" s="1" t="s">
        <v>20</v>
      </c>
      <c r="G30" s="1">
        <f>G28-$K$29</f>
        <v>25</v>
      </c>
      <c r="H30" s="1">
        <f>H28-$K$29</f>
        <v>10</v>
      </c>
      <c r="I30" s="1">
        <f>I28-$K$29</f>
        <v>0</v>
      </c>
      <c r="J30" s="1">
        <f>J28-$K$29</f>
        <v>-35</v>
      </c>
    </row>
    <row r="31" spans="6:10" ht="24.75">
      <c r="F31" s="1" t="s">
        <v>21</v>
      </c>
      <c r="G31" s="3">
        <f>G30*G30</f>
        <v>625</v>
      </c>
      <c r="H31" s="3">
        <f>H30*H30</f>
        <v>100</v>
      </c>
      <c r="I31" s="3">
        <f>I30*I30</f>
        <v>0</v>
      </c>
      <c r="J31" s="3">
        <f>J30*J30</f>
        <v>1225</v>
      </c>
    </row>
    <row r="32" spans="6:14" ht="24.75">
      <c r="F32" s="1" t="s">
        <v>22</v>
      </c>
      <c r="G32" s="1">
        <f>G31*G24</f>
        <v>31.25</v>
      </c>
      <c r="H32" s="1">
        <f>H31*H24</f>
        <v>40</v>
      </c>
      <c r="I32" s="1">
        <f>I31*I24</f>
        <v>0</v>
      </c>
      <c r="J32" s="1">
        <f>J31*J24</f>
        <v>183.75</v>
      </c>
      <c r="K32" s="1">
        <f>SUM(G32:J32)</f>
        <v>255</v>
      </c>
      <c r="L32" s="1" t="s">
        <v>23</v>
      </c>
      <c r="M32" s="1">
        <f>SQRT(K32)</f>
        <v>15.968719422671311</v>
      </c>
      <c r="N32" s="1" t="s">
        <v>24</v>
      </c>
    </row>
    <row r="33" spans="6:10" ht="24.75">
      <c r="F33" s="1" t="s">
        <v>25</v>
      </c>
      <c r="G33" s="1">
        <f>G28*G28</f>
        <v>8100</v>
      </c>
      <c r="H33" s="1">
        <f>H28*H28</f>
        <v>5625</v>
      </c>
      <c r="I33" s="1">
        <f>I28*I28</f>
        <v>4225</v>
      </c>
      <c r="J33" s="1">
        <f>J28*J28</f>
        <v>900</v>
      </c>
    </row>
    <row r="34" spans="6:14" ht="24.75">
      <c r="F34" s="1" t="s">
        <v>26</v>
      </c>
      <c r="G34" s="1">
        <f>G33*G24</f>
        <v>405</v>
      </c>
      <c r="H34" s="1">
        <f>H33*H24</f>
        <v>2250</v>
      </c>
      <c r="I34" s="1">
        <f>I33*I24</f>
        <v>1690</v>
      </c>
      <c r="J34" s="1">
        <f>J33*J24</f>
        <v>135</v>
      </c>
      <c r="K34" s="1">
        <f>SUM(G34:J34)</f>
        <v>4480</v>
      </c>
      <c r="L34" s="1" t="s">
        <v>27</v>
      </c>
      <c r="M34" s="1">
        <f>K34-K29*K29</f>
        <v>255</v>
      </c>
      <c r="N34" s="1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Turnbull</dc:creator>
  <cp:keywords/>
  <dc:description/>
  <cp:lastModifiedBy>Stephen Turnbull</cp:lastModifiedBy>
  <dcterms:created xsi:type="dcterms:W3CDTF">2009-05-13T20:31:41Z</dcterms:created>
  <dcterms:modified xsi:type="dcterms:W3CDTF">2009-05-21T06:28:11Z</dcterms:modified>
  <cp:category/>
  <cp:version/>
  <cp:contentType/>
  <cp:contentStatus/>
  <cp:revision>4</cp:revision>
</cp:coreProperties>
</file>